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0490" windowHeight="7365" activeTab="1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2" i="54" l="1"/>
  <c r="D12" i="54"/>
  <c r="E11" i="54"/>
  <c r="D11" i="54"/>
  <c r="E10" i="54"/>
  <c r="D10" i="54"/>
  <c r="E9" i="54"/>
  <c r="D9" i="54"/>
  <c r="E8" i="54"/>
  <c r="D8" i="54"/>
  <c r="E7" i="54"/>
  <c r="D7" i="54"/>
  <c r="D19" i="54" l="1"/>
  <c r="E17" i="54" l="1"/>
  <c r="K5" i="53" l="1"/>
  <c r="C5" i="53" l="1"/>
  <c r="D5" i="53"/>
  <c r="E5" i="53"/>
  <c r="F5" i="53"/>
  <c r="G5" i="53"/>
  <c r="H5" i="53"/>
  <c r="I5" i="53"/>
  <c r="J5" i="53"/>
  <c r="B5" i="53"/>
  <c r="E19" i="54" l="1"/>
  <c r="D17" i="54"/>
</calcChain>
</file>

<file path=xl/sharedStrings.xml><?xml version="1.0" encoding="utf-8"?>
<sst xmlns="http://schemas.openxmlformats.org/spreadsheetml/2006/main" count="109" uniqueCount="84">
  <si>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</si>
  <si>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</si>
  <si>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</si>
  <si>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</si>
  <si>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</si>
  <si>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</si>
  <si>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</si>
  <si>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</si>
  <si>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</si>
  <si>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</si>
  <si>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</si>
  <si>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</si>
  <si>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</si>
  <si>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</si>
  <si>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</si>
  <si>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</si>
  <si>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</si>
  <si>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</si>
  <si>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</si>
  <si>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</si>
  <si>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</si>
  <si>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</si>
  <si>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</si>
  <si>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</si>
  <si>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</si>
  <si>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</si>
  <si>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</si>
  <si>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</si>
  <si>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</si>
  <si>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</si>
  <si>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</si>
  <si>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</si>
  <si>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</si>
  <si>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</si>
  <si>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</si>
  <si>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</si>
  <si>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</si>
  <si>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</si>
  <si>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</si>
  <si>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</si>
  <si>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</si>
  <si>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</si>
  <si>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</si>
  <si>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</si>
  <si>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</si>
  <si>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</si>
  <si>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</si>
  <si>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</si>
  <si>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</si>
  <si>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-</t>
  </si>
  <si>
    <t>2 особи</t>
  </si>
  <si>
    <t>Інформація щодо надання послуг КОСЗ молоді у віці до 35 років
у січні  2019 р.</t>
  </si>
  <si>
    <t>січень 2018 р.</t>
  </si>
  <si>
    <t>січень 2019 р.</t>
  </si>
  <si>
    <t>Брали участь у громадських та інших роботах тимчасового характеру,  осіб</t>
  </si>
  <si>
    <t>на                            1 лютого                      2018 р.</t>
  </si>
  <si>
    <t>на                            1 лютого                   2019 р.</t>
  </si>
  <si>
    <t>1 особа</t>
  </si>
  <si>
    <t>Проходили професійне навчання,  осіб</t>
  </si>
  <si>
    <t>Чисельність працевлаштованих,  осіб</t>
  </si>
  <si>
    <t>Баришівська районна філія</t>
  </si>
  <si>
    <t xml:space="preserve">Богуславська районна філія </t>
  </si>
  <si>
    <t xml:space="preserve">Бородянська районна філія 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</si>
  <si>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</si>
  <si>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</si>
  <si>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</si>
  <si>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</si>
  <si>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</si>
  <si>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 xml:space="preserve">Макарівська районна філія </t>
  </si>
  <si>
    <t>Миронівська районна філія</t>
  </si>
  <si>
    <t xml:space="preserve">Обухівська міськрайонна філія </t>
  </si>
  <si>
    <t xml:space="preserve">Рокитнянська 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</si>
  <si>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</si>
  <si>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</si>
  <si>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</si>
  <si>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</si>
  <si>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Яготинська районна філія </t>
  </si>
  <si>
    <t xml:space="preserve">Бориспільська міськрайонна філія 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</si>
  <si>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</si>
  <si>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</si>
  <si>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</si>
  <si>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</si>
  <si>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 xml:space="preserve">Ржищівська міська філія </t>
  </si>
  <si>
    <t>Березанська міська філія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</si>
</sst>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7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5" fillId="8" borderId="0" applyNumberFormat="0" applyBorder="0" applyAlignment="0" applyProtection="0"/>
    <xf numFmtId="0" fontId="32" fillId="41" borderId="1" applyNumberFormat="0" applyAlignment="0" applyProtection="0"/>
    <xf numFmtId="0" fontId="10" fillId="18" borderId="0" applyNumberFormat="0" applyBorder="0" applyAlignment="0" applyProtection="0"/>
    <xf numFmtId="0" fontId="14" fillId="5" borderId="1" applyNumberFormat="0" applyAlignment="0" applyProtection="0"/>
    <xf numFmtId="0" fontId="33" fillId="7" borderId="0" applyNumberFormat="0" applyBorder="0" applyAlignment="0" applyProtection="0"/>
    <xf numFmtId="0" fontId="18" fillId="41" borderId="8" applyNumberFormat="0" applyAlignment="0" applyProtection="0"/>
  </cellStyleXfs>
  <cellXfs count="92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0" fontId="34" fillId="0" borderId="10" xfId="95" applyFont="1" applyFill="1" applyBorder="1" applyAlignment="1">
      <alignment horizontal="left"/>
    </xf>
    <xf numFmtId="0" fontId="34" fillId="0" borderId="10" xfId="95" applyFont="1" applyFill="1" applyBorder="1" applyAlignment="1">
      <alignment horizontal="left" wrapText="1"/>
    </xf>
    <xf numFmtId="0" fontId="34" fillId="0" borderId="10" xfId="96" applyFont="1" applyFill="1" applyBorder="1" applyAlignment="1">
      <alignment horizontal="left"/>
    </xf>
    <xf numFmtId="0" fontId="34" fillId="0" borderId="10" xfId="96" applyFont="1" applyFill="1" applyBorder="1" applyAlignment="1">
      <alignment horizontal="left" wrapText="1"/>
    </xf>
    <xf numFmtId="3" fontId="34" fillId="0" borderId="10" xfId="403" applyNumberFormat="1" applyFont="1" applyFill="1" applyBorder="1" applyAlignment="1" applyProtection="1">
      <alignment horizontal="center"/>
      <protection locked="0"/>
    </xf>
    <xf numFmtId="3" fontId="34" fillId="0" borderId="10" xfId="403" applyNumberFormat="1" applyFont="1" applyFill="1" applyBorder="1" applyAlignment="1" applyProtection="1">
      <alignment horizontal="center" vertical="center"/>
    </xf>
    <xf numFmtId="1" fontId="34" fillId="0" borderId="10" xfId="403" applyNumberFormat="1" applyFont="1" applyFill="1" applyBorder="1" applyAlignment="1" applyProtection="1">
      <alignment horizontal="center"/>
      <protection locked="0"/>
    </xf>
    <xf numFmtId="1" fontId="65" fillId="0" borderId="0" xfId="403" applyNumberFormat="1" applyFont="1" applyFill="1" applyBorder="1" applyAlignment="1" applyProtection="1">
      <alignment horizontal="right"/>
      <protection locked="0"/>
    </xf>
    <xf numFmtId="1" fontId="64" fillId="0" borderId="0" xfId="403" applyNumberFormat="1" applyFont="1" applyFill="1" applyBorder="1" applyAlignment="1" applyProtection="1">
      <alignment vertical="center"/>
      <protection locked="0"/>
    </xf>
    <xf numFmtId="1" fontId="34" fillId="0" borderId="10" xfId="403" applyNumberFormat="1" applyFont="1" applyFill="1" applyBorder="1" applyAlignment="1" applyProtection="1">
      <alignment horizontal="left" wrapText="1" shrinkToFit="1"/>
      <protection locked="0"/>
    </xf>
    <xf numFmtId="3" fontId="29" fillId="0" borderId="10" xfId="403" applyNumberFormat="1" applyFont="1" applyFill="1" applyBorder="1" applyAlignment="1" applyProtection="1">
      <alignment horizontal="center" vertical="center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10" xfId="408" applyFont="1" applyFill="1" applyBorder="1" applyAlignment="1">
      <alignment horizontal="center" vertical="center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</cellXfs>
  <cellStyles count="453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 3" xfId="436"/>
    <cellStyle name="60% - Accent1_П_1" xfId="219"/>
    <cellStyle name="60% - Accent2" xfId="15"/>
    <cellStyle name="60% - Accent2 2" xfId="220"/>
    <cellStyle name="60% - Accent2 3" xfId="437"/>
    <cellStyle name="60% - Accent2_П_1" xfId="221"/>
    <cellStyle name="60% - Accent3" xfId="16"/>
    <cellStyle name="60% - Accent3 2" xfId="222"/>
    <cellStyle name="60% - Accent3 3" xfId="438"/>
    <cellStyle name="60% - Accent3_П_1" xfId="223"/>
    <cellStyle name="60% - Accent4" xfId="17"/>
    <cellStyle name="60% - Accent4 2" xfId="224"/>
    <cellStyle name="60% - Accent4 3" xfId="439"/>
    <cellStyle name="60% - Accent4_П_1" xfId="225"/>
    <cellStyle name="60% - Accent5" xfId="18"/>
    <cellStyle name="60% - Accent5 2" xfId="226"/>
    <cellStyle name="60% - Accent5 3" xfId="440"/>
    <cellStyle name="60% - Accent5_П_1" xfId="227"/>
    <cellStyle name="60% - Accent6" xfId="19"/>
    <cellStyle name="60% - Accent6 2" xfId="228"/>
    <cellStyle name="60% - Accent6 3" xfId="441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 3" xfId="442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 3" xfId="443"/>
    <cellStyle name="Accent3_П_1" xfId="283"/>
    <cellStyle name="Accent4" xfId="23"/>
    <cellStyle name="Accent4 2" xfId="284"/>
    <cellStyle name="Accent4 3" xfId="444"/>
    <cellStyle name="Accent4_П_1" xfId="285"/>
    <cellStyle name="Accent5" xfId="24"/>
    <cellStyle name="Accent5 2" xfId="286"/>
    <cellStyle name="Accent5 3" xfId="445"/>
    <cellStyle name="Accent5_П_1" xfId="287"/>
    <cellStyle name="Accent6" xfId="25"/>
    <cellStyle name="Accent6 2" xfId="288"/>
    <cellStyle name="Accent6 3" xfId="446"/>
    <cellStyle name="Accent6_П_1" xfId="289"/>
    <cellStyle name="Bad" xfId="26"/>
    <cellStyle name="Bad 2" xfId="290"/>
    <cellStyle name="Bad 3" xfId="447"/>
    <cellStyle name="Bad_П_1" xfId="291"/>
    <cellStyle name="Calculation" xfId="27"/>
    <cellStyle name="Calculation 2" xfId="292"/>
    <cellStyle name="Calculation 3" xfId="448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 3" xfId="449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 3" xfId="450"/>
    <cellStyle name="Input_П_1" xfId="309"/>
    <cellStyle name="Linked Cell" xfId="37"/>
    <cellStyle name="Linked Cell 2" xfId="310"/>
    <cellStyle name="Neutral" xfId="38"/>
    <cellStyle name="Neutral 2" xfId="311"/>
    <cellStyle name="Neutral 3" xfId="45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 3" xfId="452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view="pageBreakPreview" topLeftCell="A7" zoomScale="75" zoomScaleNormal="75" zoomScaleSheetLayoutView="75" workbookViewId="0">
      <selection activeCell="I17" sqref="I17"/>
    </sheetView>
  </sheetViews>
  <sheetFormatPr defaultColWidth="8" defaultRowHeight="12.75" x14ac:dyDescent="0.2"/>
  <cols>
    <col min="1" max="1" width="69.7109375" style="36" customWidth="1"/>
    <col min="2" max="2" width="23.28515625" style="61" customWidth="1"/>
    <col min="3" max="3" width="23.85546875" style="61" customWidth="1"/>
    <col min="4" max="4" width="11.85546875" style="36" customWidth="1"/>
    <col min="5" max="5" width="15.5703125" style="36" customWidth="1"/>
    <col min="6" max="16384" width="8" style="36"/>
  </cols>
  <sheetData>
    <row r="1" spans="1:9" ht="22.5" x14ac:dyDescent="0.2">
      <c r="A1" s="77" t="s">
        <v>48</v>
      </c>
      <c r="B1" s="77"/>
      <c r="C1" s="77"/>
      <c r="D1" s="77"/>
      <c r="E1" s="77"/>
    </row>
    <row r="2" spans="1:9" ht="22.5" x14ac:dyDescent="0.2">
      <c r="A2" s="78" t="s">
        <v>27</v>
      </c>
      <c r="B2" s="78"/>
      <c r="C2" s="78"/>
      <c r="D2" s="78"/>
      <c r="E2" s="78"/>
    </row>
    <row r="3" spans="1:9" s="40" customFormat="1" ht="18" customHeight="1" x14ac:dyDescent="0.25">
      <c r="A3" s="37"/>
      <c r="B3" s="38"/>
      <c r="C3" s="39"/>
      <c r="D3" s="39"/>
      <c r="E3" s="39" t="s">
        <v>28</v>
      </c>
    </row>
    <row r="4" spans="1:9" s="40" customFormat="1" ht="23.25" customHeight="1" x14ac:dyDescent="0.25">
      <c r="A4" s="79" t="s">
        <v>29</v>
      </c>
      <c r="B4" s="80" t="s">
        <v>52</v>
      </c>
      <c r="C4" s="80" t="s">
        <v>53</v>
      </c>
      <c r="D4" s="82" t="s">
        <v>30</v>
      </c>
      <c r="E4" s="82"/>
    </row>
    <row r="5" spans="1:9" s="40" customFormat="1" ht="40.5" x14ac:dyDescent="0.25">
      <c r="A5" s="79"/>
      <c r="B5" s="81"/>
      <c r="C5" s="81"/>
      <c r="D5" s="41" t="s">
        <v>31</v>
      </c>
      <c r="E5" s="42" t="s">
        <v>32</v>
      </c>
    </row>
    <row r="6" spans="1:9" s="45" customFormat="1" ht="12" customHeight="1" x14ac:dyDescent="0.25">
      <c r="A6" s="43" t="s">
        <v>16</v>
      </c>
      <c r="B6" s="44">
        <v>1</v>
      </c>
      <c r="C6" s="44">
        <v>2</v>
      </c>
      <c r="D6" s="44">
        <v>3</v>
      </c>
      <c r="E6" s="44">
        <v>4</v>
      </c>
    </row>
    <row r="7" spans="1:9" s="40" customFormat="1" ht="29.25" customHeight="1" x14ac:dyDescent="0.25">
      <c r="A7" s="46" t="s">
        <v>44</v>
      </c>
      <c r="B7" s="47">
        <v>5.9</v>
      </c>
      <c r="C7" s="48">
        <v>5</v>
      </c>
      <c r="D7" s="49">
        <f>C7/B7*100</f>
        <v>84.745762711864401</v>
      </c>
      <c r="E7" s="50">
        <f>C7-B7</f>
        <v>-0.90000000000000036</v>
      </c>
    </row>
    <row r="8" spans="1:9" s="40" customFormat="1" ht="20.25" x14ac:dyDescent="0.25">
      <c r="A8" s="51" t="s">
        <v>59</v>
      </c>
      <c r="B8" s="63">
        <v>354</v>
      </c>
      <c r="C8" s="64">
        <v>571</v>
      </c>
      <c r="D8" s="49">
        <f t="shared" ref="D8:D12" si="0">C8/B8*100</f>
        <v>161.29943502824858</v>
      </c>
      <c r="E8" s="50">
        <f>C8-B8</f>
        <v>217</v>
      </c>
      <c r="G8" s="52"/>
    </row>
    <row r="9" spans="1:9" s="40" customFormat="1" ht="64.5" customHeight="1" x14ac:dyDescent="0.25">
      <c r="A9" s="51" t="s">
        <v>47</v>
      </c>
      <c r="B9" s="63">
        <v>3</v>
      </c>
      <c r="C9" s="64">
        <v>13</v>
      </c>
      <c r="D9" s="49">
        <f t="shared" si="0"/>
        <v>433.33333333333331</v>
      </c>
      <c r="E9" s="50">
        <f t="shared" ref="E9:E12" si="1">C9-B9</f>
        <v>10</v>
      </c>
      <c r="G9" s="52"/>
    </row>
    <row r="10" spans="1:9" s="40" customFormat="1" ht="27.75" customHeight="1" x14ac:dyDescent="0.25">
      <c r="A10" s="53" t="s">
        <v>58</v>
      </c>
      <c r="B10" s="63">
        <v>212</v>
      </c>
      <c r="C10" s="64">
        <v>241</v>
      </c>
      <c r="D10" s="49">
        <f t="shared" si="0"/>
        <v>113.67924528301887</v>
      </c>
      <c r="E10" s="50">
        <f t="shared" si="1"/>
        <v>29</v>
      </c>
      <c r="I10" s="52"/>
    </row>
    <row r="11" spans="1:9" s="40" customFormat="1" ht="48" customHeight="1" x14ac:dyDescent="0.25">
      <c r="A11" s="53" t="s">
        <v>54</v>
      </c>
      <c r="B11" s="63">
        <v>59</v>
      </c>
      <c r="C11" s="64">
        <v>55</v>
      </c>
      <c r="D11" s="49">
        <f t="shared" si="0"/>
        <v>93.220338983050837</v>
      </c>
      <c r="E11" s="50">
        <f t="shared" si="1"/>
        <v>-4</v>
      </c>
    </row>
    <row r="12" spans="1:9" s="40" customFormat="1" ht="45.75" customHeight="1" x14ac:dyDescent="0.25">
      <c r="A12" s="53" t="s">
        <v>45</v>
      </c>
      <c r="B12" s="48">
        <v>3.5</v>
      </c>
      <c r="C12" s="48">
        <v>2.9</v>
      </c>
      <c r="D12" s="49">
        <f t="shared" si="0"/>
        <v>82.857142857142847</v>
      </c>
      <c r="E12" s="50">
        <f t="shared" si="1"/>
        <v>-0.60000000000000009</v>
      </c>
      <c r="F12" s="52"/>
    </row>
    <row r="13" spans="1:9" s="40" customFormat="1" x14ac:dyDescent="0.25">
      <c r="A13" s="83" t="s">
        <v>33</v>
      </c>
      <c r="B13" s="84"/>
      <c r="C13" s="84"/>
      <c r="D13" s="84"/>
      <c r="E13" s="85"/>
      <c r="F13" s="52"/>
    </row>
    <row r="14" spans="1:9" s="40" customFormat="1" x14ac:dyDescent="0.25">
      <c r="A14" s="86"/>
      <c r="B14" s="87"/>
      <c r="C14" s="87"/>
      <c r="D14" s="87"/>
      <c r="E14" s="88"/>
      <c r="F14" s="52"/>
    </row>
    <row r="15" spans="1:9" s="40" customFormat="1" ht="20.25" x14ac:dyDescent="0.25">
      <c r="A15" s="79" t="s">
        <v>29</v>
      </c>
      <c r="B15" s="79" t="s">
        <v>55</v>
      </c>
      <c r="C15" s="79" t="s">
        <v>56</v>
      </c>
      <c r="D15" s="89" t="s">
        <v>30</v>
      </c>
      <c r="E15" s="90"/>
    </row>
    <row r="16" spans="1:9" ht="36.75" customHeight="1" x14ac:dyDescent="0.2">
      <c r="A16" s="79"/>
      <c r="B16" s="79"/>
      <c r="C16" s="79"/>
      <c r="D16" s="41" t="s">
        <v>31</v>
      </c>
      <c r="E16" s="42" t="s">
        <v>34</v>
      </c>
    </row>
    <row r="17" spans="1:5" ht="33" customHeight="1" x14ac:dyDescent="0.2">
      <c r="A17" s="54" t="s">
        <v>44</v>
      </c>
      <c r="B17" s="55">
        <v>5.2</v>
      </c>
      <c r="C17" s="55">
        <v>4.3</v>
      </c>
      <c r="D17" s="56">
        <f>ROUND(C17/B17*100,1)</f>
        <v>82.7</v>
      </c>
      <c r="E17" s="57">
        <f>C17-B17</f>
        <v>-0.90000000000000036</v>
      </c>
    </row>
    <row r="18" spans="1:5" ht="32.25" customHeight="1" x14ac:dyDescent="0.2">
      <c r="A18" s="54" t="s">
        <v>35</v>
      </c>
      <c r="B18" s="65" t="s">
        <v>50</v>
      </c>
      <c r="C18" s="65" t="s">
        <v>57</v>
      </c>
      <c r="D18" s="58" t="s">
        <v>49</v>
      </c>
      <c r="E18" s="58" t="s">
        <v>49</v>
      </c>
    </row>
    <row r="19" spans="1:5" ht="24" customHeight="1" x14ac:dyDescent="0.2">
      <c r="A19" s="54" t="s">
        <v>46</v>
      </c>
      <c r="B19" s="55">
        <v>4.0999999999999996</v>
      </c>
      <c r="C19" s="55">
        <v>3.4</v>
      </c>
      <c r="D19" s="56">
        <f>ROUND(C19/B19*100,1)</f>
        <v>82.9</v>
      </c>
      <c r="E19" s="59">
        <f>C19-B19</f>
        <v>-0.69999999999999973</v>
      </c>
    </row>
    <row r="20" spans="1:5" x14ac:dyDescent="0.2">
      <c r="B20" s="60"/>
      <c r="C20" s="60"/>
    </row>
    <row r="21" spans="1:5" x14ac:dyDescent="0.2">
      <c r="C21" s="60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33"/>
  <sheetViews>
    <sheetView tabSelected="1" view="pageBreakPreview" zoomScale="50" zoomScaleNormal="85" zoomScaleSheetLayoutView="50" workbookViewId="0">
      <selection activeCell="E26" sqref="E26"/>
    </sheetView>
  </sheetViews>
  <sheetFormatPr defaultRowHeight="22.5" x14ac:dyDescent="0.35"/>
  <cols>
    <col min="1" max="1" width="37.7109375" style="31" customWidth="1"/>
    <col min="2" max="2" width="22" style="26" customWidth="1"/>
    <col min="3" max="3" width="27.7109375" style="26" customWidth="1"/>
    <col min="4" max="4" width="22" style="27" customWidth="1"/>
    <col min="5" max="5" width="25.42578125" style="26" customWidth="1"/>
    <col min="6" max="6" width="22.140625" style="26" customWidth="1"/>
    <col min="7" max="7" width="20.7109375" style="27" customWidth="1"/>
    <col min="8" max="8" width="22" style="27" customWidth="1"/>
    <col min="9" max="9" width="20.28515625" style="26" customWidth="1"/>
    <col min="10" max="10" width="18.140625" style="27" customWidth="1"/>
    <col min="11" max="11" width="19" style="28" customWidth="1"/>
    <col min="12" max="14" width="9.140625" style="7"/>
    <col min="15" max="15" width="10.85546875" style="7" bestFit="1" customWidth="1"/>
    <col min="16" max="236" width="9.140625" style="7"/>
    <col min="237" max="237" width="16" style="7" customWidth="1"/>
    <col min="238" max="249" width="10.85546875" style="7" customWidth="1"/>
    <col min="250" max="250" width="9.42578125" style="7" customWidth="1"/>
    <col min="251" max="251" width="8.42578125" style="7" customWidth="1"/>
    <col min="252" max="252" width="6.5703125" style="7" customWidth="1"/>
    <col min="253" max="253" width="8.28515625" style="7" customWidth="1"/>
    <col min="254" max="254" width="8.7109375" style="7" customWidth="1"/>
    <col min="255" max="255" width="6" style="7" customWidth="1"/>
    <col min="256" max="256" width="7.42578125" style="7" customWidth="1"/>
    <col min="257" max="257" width="7.140625" style="7" customWidth="1"/>
    <col min="258" max="258" width="6.42578125" style="7" customWidth="1"/>
    <col min="259" max="260" width="7.140625" style="7" customWidth="1"/>
    <col min="261" max="261" width="6.7109375" style="7" customWidth="1"/>
    <col min="262" max="262" width="8.85546875" style="7" customWidth="1"/>
    <col min="263" max="263" width="8.28515625" style="7" customWidth="1"/>
    <col min="264" max="264" width="6.5703125" style="7" customWidth="1"/>
    <col min="265" max="265" width="8.28515625" style="7" customWidth="1"/>
    <col min="266" max="266" width="8.42578125" style="7" customWidth="1"/>
    <col min="267" max="270" width="9.140625" style="7"/>
    <col min="271" max="271" width="10.85546875" style="7" bestFit="1" customWidth="1"/>
    <col min="272" max="492" width="9.140625" style="7"/>
    <col min="493" max="493" width="16" style="7" customWidth="1"/>
    <col min="494" max="505" width="10.85546875" style="7" customWidth="1"/>
    <col min="506" max="506" width="9.42578125" style="7" customWidth="1"/>
    <col min="507" max="507" width="8.42578125" style="7" customWidth="1"/>
    <col min="508" max="508" width="6.5703125" style="7" customWidth="1"/>
    <col min="509" max="509" width="8.28515625" style="7" customWidth="1"/>
    <col min="510" max="510" width="8.7109375" style="7" customWidth="1"/>
    <col min="511" max="511" width="6" style="7" customWidth="1"/>
    <col min="512" max="512" width="7.42578125" style="7" customWidth="1"/>
    <col min="513" max="513" width="7.140625" style="7" customWidth="1"/>
    <col min="514" max="514" width="6.42578125" style="7" customWidth="1"/>
    <col min="515" max="516" width="7.140625" style="7" customWidth="1"/>
    <col min="517" max="517" width="6.7109375" style="7" customWidth="1"/>
    <col min="518" max="518" width="8.85546875" style="7" customWidth="1"/>
    <col min="519" max="519" width="8.28515625" style="7" customWidth="1"/>
    <col min="520" max="520" width="6.5703125" style="7" customWidth="1"/>
    <col min="521" max="521" width="8.28515625" style="7" customWidth="1"/>
    <col min="522" max="522" width="8.42578125" style="7" customWidth="1"/>
    <col min="523" max="526" width="9.140625" style="7"/>
    <col min="527" max="527" width="10.85546875" style="7" bestFit="1" customWidth="1"/>
    <col min="528" max="748" width="9.140625" style="7"/>
    <col min="749" max="749" width="16" style="7" customWidth="1"/>
    <col min="750" max="761" width="10.85546875" style="7" customWidth="1"/>
    <col min="762" max="762" width="9.42578125" style="7" customWidth="1"/>
    <col min="763" max="763" width="8.42578125" style="7" customWidth="1"/>
    <col min="764" max="764" width="6.5703125" style="7" customWidth="1"/>
    <col min="765" max="765" width="8.28515625" style="7" customWidth="1"/>
    <col min="766" max="766" width="8.7109375" style="7" customWidth="1"/>
    <col min="767" max="767" width="6" style="7" customWidth="1"/>
    <col min="768" max="768" width="7.42578125" style="7" customWidth="1"/>
    <col min="769" max="769" width="7.140625" style="7" customWidth="1"/>
    <col min="770" max="770" width="6.42578125" style="7" customWidth="1"/>
    <col min="771" max="772" width="7.140625" style="7" customWidth="1"/>
    <col min="773" max="773" width="6.7109375" style="7" customWidth="1"/>
    <col min="774" max="774" width="8.85546875" style="7" customWidth="1"/>
    <col min="775" max="775" width="8.28515625" style="7" customWidth="1"/>
    <col min="776" max="776" width="6.5703125" style="7" customWidth="1"/>
    <col min="777" max="777" width="8.28515625" style="7" customWidth="1"/>
    <col min="778" max="778" width="8.42578125" style="7" customWidth="1"/>
    <col min="779" max="782" width="9.140625" style="7"/>
    <col min="783" max="783" width="10.85546875" style="7" bestFit="1" customWidth="1"/>
    <col min="784" max="1004" width="9.140625" style="7"/>
    <col min="1005" max="1005" width="16" style="7" customWidth="1"/>
    <col min="1006" max="1017" width="10.85546875" style="7" customWidth="1"/>
    <col min="1018" max="1018" width="9.42578125" style="7" customWidth="1"/>
    <col min="1019" max="1019" width="8.42578125" style="7" customWidth="1"/>
    <col min="1020" max="1020" width="6.5703125" style="7" customWidth="1"/>
    <col min="1021" max="1021" width="8.28515625" style="7" customWidth="1"/>
    <col min="1022" max="1022" width="8.7109375" style="7" customWidth="1"/>
    <col min="1023" max="1023" width="6" style="7" customWidth="1"/>
    <col min="1024" max="1024" width="7.42578125" style="7" customWidth="1"/>
    <col min="1025" max="1025" width="7.140625" style="7" customWidth="1"/>
    <col min="1026" max="1026" width="6.42578125" style="7" customWidth="1"/>
    <col min="1027" max="1028" width="7.140625" style="7" customWidth="1"/>
    <col min="1029" max="1029" width="6.7109375" style="7" customWidth="1"/>
    <col min="1030" max="1030" width="8.85546875" style="7" customWidth="1"/>
    <col min="1031" max="1031" width="8.28515625" style="7" customWidth="1"/>
    <col min="1032" max="1032" width="6.5703125" style="7" customWidth="1"/>
    <col min="1033" max="1033" width="8.28515625" style="7" customWidth="1"/>
    <col min="1034" max="1034" width="8.42578125" style="7" customWidth="1"/>
    <col min="1035" max="1038" width="9.140625" style="7"/>
    <col min="1039" max="1039" width="10.85546875" style="7" bestFit="1" customWidth="1"/>
    <col min="1040" max="1260" width="9.140625" style="7"/>
    <col min="1261" max="1261" width="16" style="7" customWidth="1"/>
    <col min="1262" max="1273" width="10.85546875" style="7" customWidth="1"/>
    <col min="1274" max="1274" width="9.42578125" style="7" customWidth="1"/>
    <col min="1275" max="1275" width="8.42578125" style="7" customWidth="1"/>
    <col min="1276" max="1276" width="6.5703125" style="7" customWidth="1"/>
    <col min="1277" max="1277" width="8.28515625" style="7" customWidth="1"/>
    <col min="1278" max="1278" width="8.7109375" style="7" customWidth="1"/>
    <col min="1279" max="1279" width="6" style="7" customWidth="1"/>
    <col min="1280" max="1280" width="7.42578125" style="7" customWidth="1"/>
    <col min="1281" max="1281" width="7.140625" style="7" customWidth="1"/>
    <col min="1282" max="1282" width="6.42578125" style="7" customWidth="1"/>
    <col min="1283" max="1284" width="7.140625" style="7" customWidth="1"/>
    <col min="1285" max="1285" width="6.7109375" style="7" customWidth="1"/>
    <col min="1286" max="1286" width="8.85546875" style="7" customWidth="1"/>
    <col min="1287" max="1287" width="8.28515625" style="7" customWidth="1"/>
    <col min="1288" max="1288" width="6.5703125" style="7" customWidth="1"/>
    <col min="1289" max="1289" width="8.28515625" style="7" customWidth="1"/>
    <col min="1290" max="1290" width="8.42578125" style="7" customWidth="1"/>
    <col min="1291" max="1294" width="9.140625" style="7"/>
    <col min="1295" max="1295" width="10.85546875" style="7" bestFit="1" customWidth="1"/>
    <col min="1296" max="1516" width="9.140625" style="7"/>
    <col min="1517" max="1517" width="16" style="7" customWidth="1"/>
    <col min="1518" max="1529" width="10.85546875" style="7" customWidth="1"/>
    <col min="1530" max="1530" width="9.42578125" style="7" customWidth="1"/>
    <col min="1531" max="1531" width="8.42578125" style="7" customWidth="1"/>
    <col min="1532" max="1532" width="6.5703125" style="7" customWidth="1"/>
    <col min="1533" max="1533" width="8.28515625" style="7" customWidth="1"/>
    <col min="1534" max="1534" width="8.7109375" style="7" customWidth="1"/>
    <col min="1535" max="1535" width="6" style="7" customWidth="1"/>
    <col min="1536" max="1536" width="7.42578125" style="7" customWidth="1"/>
    <col min="1537" max="1537" width="7.140625" style="7" customWidth="1"/>
    <col min="1538" max="1538" width="6.42578125" style="7" customWidth="1"/>
    <col min="1539" max="1540" width="7.140625" style="7" customWidth="1"/>
    <col min="1541" max="1541" width="6.7109375" style="7" customWidth="1"/>
    <col min="1542" max="1542" width="8.85546875" style="7" customWidth="1"/>
    <col min="1543" max="1543" width="8.28515625" style="7" customWidth="1"/>
    <col min="1544" max="1544" width="6.5703125" style="7" customWidth="1"/>
    <col min="1545" max="1545" width="8.28515625" style="7" customWidth="1"/>
    <col min="1546" max="1546" width="8.42578125" style="7" customWidth="1"/>
    <col min="1547" max="1550" width="9.140625" style="7"/>
    <col min="1551" max="1551" width="10.85546875" style="7" bestFit="1" customWidth="1"/>
    <col min="1552" max="1772" width="9.140625" style="7"/>
    <col min="1773" max="1773" width="16" style="7" customWidth="1"/>
    <col min="1774" max="1785" width="10.85546875" style="7" customWidth="1"/>
    <col min="1786" max="1786" width="9.42578125" style="7" customWidth="1"/>
    <col min="1787" max="1787" width="8.42578125" style="7" customWidth="1"/>
    <col min="1788" max="1788" width="6.5703125" style="7" customWidth="1"/>
    <col min="1789" max="1789" width="8.28515625" style="7" customWidth="1"/>
    <col min="1790" max="1790" width="8.7109375" style="7" customWidth="1"/>
    <col min="1791" max="1791" width="6" style="7" customWidth="1"/>
    <col min="1792" max="1792" width="7.42578125" style="7" customWidth="1"/>
    <col min="1793" max="1793" width="7.140625" style="7" customWidth="1"/>
    <col min="1794" max="1794" width="6.42578125" style="7" customWidth="1"/>
    <col min="1795" max="1796" width="7.140625" style="7" customWidth="1"/>
    <col min="1797" max="1797" width="6.7109375" style="7" customWidth="1"/>
    <col min="1798" max="1798" width="8.85546875" style="7" customWidth="1"/>
    <col min="1799" max="1799" width="8.28515625" style="7" customWidth="1"/>
    <col min="1800" max="1800" width="6.5703125" style="7" customWidth="1"/>
    <col min="1801" max="1801" width="8.28515625" style="7" customWidth="1"/>
    <col min="1802" max="1802" width="8.42578125" style="7" customWidth="1"/>
    <col min="1803" max="1806" width="9.140625" style="7"/>
    <col min="1807" max="1807" width="10.85546875" style="7" bestFit="1" customWidth="1"/>
    <col min="1808" max="2028" width="9.140625" style="7"/>
    <col min="2029" max="2029" width="16" style="7" customWidth="1"/>
    <col min="2030" max="2041" width="10.85546875" style="7" customWidth="1"/>
    <col min="2042" max="2042" width="9.42578125" style="7" customWidth="1"/>
    <col min="2043" max="2043" width="8.42578125" style="7" customWidth="1"/>
    <col min="2044" max="2044" width="6.5703125" style="7" customWidth="1"/>
    <col min="2045" max="2045" width="8.28515625" style="7" customWidth="1"/>
    <col min="2046" max="2046" width="8.7109375" style="7" customWidth="1"/>
    <col min="2047" max="2047" width="6" style="7" customWidth="1"/>
    <col min="2048" max="2048" width="7.42578125" style="7" customWidth="1"/>
    <col min="2049" max="2049" width="7.140625" style="7" customWidth="1"/>
    <col min="2050" max="2050" width="6.42578125" style="7" customWidth="1"/>
    <col min="2051" max="2052" width="7.140625" style="7" customWidth="1"/>
    <col min="2053" max="2053" width="6.7109375" style="7" customWidth="1"/>
    <col min="2054" max="2054" width="8.85546875" style="7" customWidth="1"/>
    <col min="2055" max="2055" width="8.28515625" style="7" customWidth="1"/>
    <col min="2056" max="2056" width="6.5703125" style="7" customWidth="1"/>
    <col min="2057" max="2057" width="8.28515625" style="7" customWidth="1"/>
    <col min="2058" max="2058" width="8.42578125" style="7" customWidth="1"/>
    <col min="2059" max="2062" width="9.140625" style="7"/>
    <col min="2063" max="2063" width="10.85546875" style="7" bestFit="1" customWidth="1"/>
    <col min="2064" max="2284" width="9.140625" style="7"/>
    <col min="2285" max="2285" width="16" style="7" customWidth="1"/>
    <col min="2286" max="2297" width="10.85546875" style="7" customWidth="1"/>
    <col min="2298" max="2298" width="9.42578125" style="7" customWidth="1"/>
    <col min="2299" max="2299" width="8.42578125" style="7" customWidth="1"/>
    <col min="2300" max="2300" width="6.5703125" style="7" customWidth="1"/>
    <col min="2301" max="2301" width="8.28515625" style="7" customWidth="1"/>
    <col min="2302" max="2302" width="8.7109375" style="7" customWidth="1"/>
    <col min="2303" max="2303" width="6" style="7" customWidth="1"/>
    <col min="2304" max="2304" width="7.42578125" style="7" customWidth="1"/>
    <col min="2305" max="2305" width="7.140625" style="7" customWidth="1"/>
    <col min="2306" max="2306" width="6.42578125" style="7" customWidth="1"/>
    <col min="2307" max="2308" width="7.140625" style="7" customWidth="1"/>
    <col min="2309" max="2309" width="6.7109375" style="7" customWidth="1"/>
    <col min="2310" max="2310" width="8.85546875" style="7" customWidth="1"/>
    <col min="2311" max="2311" width="8.28515625" style="7" customWidth="1"/>
    <col min="2312" max="2312" width="6.5703125" style="7" customWidth="1"/>
    <col min="2313" max="2313" width="8.28515625" style="7" customWidth="1"/>
    <col min="2314" max="2314" width="8.42578125" style="7" customWidth="1"/>
    <col min="2315" max="2318" width="9.140625" style="7"/>
    <col min="2319" max="2319" width="10.85546875" style="7" bestFit="1" customWidth="1"/>
    <col min="2320" max="2540" width="9.140625" style="7"/>
    <col min="2541" max="2541" width="16" style="7" customWidth="1"/>
    <col min="2542" max="2553" width="10.85546875" style="7" customWidth="1"/>
    <col min="2554" max="2554" width="9.42578125" style="7" customWidth="1"/>
    <col min="2555" max="2555" width="8.42578125" style="7" customWidth="1"/>
    <col min="2556" max="2556" width="6.5703125" style="7" customWidth="1"/>
    <col min="2557" max="2557" width="8.28515625" style="7" customWidth="1"/>
    <col min="2558" max="2558" width="8.7109375" style="7" customWidth="1"/>
    <col min="2559" max="2559" width="6" style="7" customWidth="1"/>
    <col min="2560" max="2560" width="7.42578125" style="7" customWidth="1"/>
    <col min="2561" max="2561" width="7.140625" style="7" customWidth="1"/>
    <col min="2562" max="2562" width="6.42578125" style="7" customWidth="1"/>
    <col min="2563" max="2564" width="7.140625" style="7" customWidth="1"/>
    <col min="2565" max="2565" width="6.7109375" style="7" customWidth="1"/>
    <col min="2566" max="2566" width="8.85546875" style="7" customWidth="1"/>
    <col min="2567" max="2567" width="8.28515625" style="7" customWidth="1"/>
    <col min="2568" max="2568" width="6.5703125" style="7" customWidth="1"/>
    <col min="2569" max="2569" width="8.28515625" style="7" customWidth="1"/>
    <col min="2570" max="2570" width="8.42578125" style="7" customWidth="1"/>
    <col min="2571" max="2574" width="9.140625" style="7"/>
    <col min="2575" max="2575" width="10.85546875" style="7" bestFit="1" customWidth="1"/>
    <col min="2576" max="2796" width="9.140625" style="7"/>
    <col min="2797" max="2797" width="16" style="7" customWidth="1"/>
    <col min="2798" max="2809" width="10.85546875" style="7" customWidth="1"/>
    <col min="2810" max="2810" width="9.42578125" style="7" customWidth="1"/>
    <col min="2811" max="2811" width="8.42578125" style="7" customWidth="1"/>
    <col min="2812" max="2812" width="6.5703125" style="7" customWidth="1"/>
    <col min="2813" max="2813" width="8.28515625" style="7" customWidth="1"/>
    <col min="2814" max="2814" width="8.7109375" style="7" customWidth="1"/>
    <col min="2815" max="2815" width="6" style="7" customWidth="1"/>
    <col min="2816" max="2816" width="7.42578125" style="7" customWidth="1"/>
    <col min="2817" max="2817" width="7.140625" style="7" customWidth="1"/>
    <col min="2818" max="2818" width="6.42578125" style="7" customWidth="1"/>
    <col min="2819" max="2820" width="7.140625" style="7" customWidth="1"/>
    <col min="2821" max="2821" width="6.7109375" style="7" customWidth="1"/>
    <col min="2822" max="2822" width="8.85546875" style="7" customWidth="1"/>
    <col min="2823" max="2823" width="8.28515625" style="7" customWidth="1"/>
    <col min="2824" max="2824" width="6.5703125" style="7" customWidth="1"/>
    <col min="2825" max="2825" width="8.28515625" style="7" customWidth="1"/>
    <col min="2826" max="2826" width="8.42578125" style="7" customWidth="1"/>
    <col min="2827" max="2830" width="9.140625" style="7"/>
    <col min="2831" max="2831" width="10.85546875" style="7" bestFit="1" customWidth="1"/>
    <col min="2832" max="3052" width="9.140625" style="7"/>
    <col min="3053" max="3053" width="16" style="7" customWidth="1"/>
    <col min="3054" max="3065" width="10.85546875" style="7" customWidth="1"/>
    <col min="3066" max="3066" width="9.42578125" style="7" customWidth="1"/>
    <col min="3067" max="3067" width="8.42578125" style="7" customWidth="1"/>
    <col min="3068" max="3068" width="6.5703125" style="7" customWidth="1"/>
    <col min="3069" max="3069" width="8.28515625" style="7" customWidth="1"/>
    <col min="3070" max="3070" width="8.7109375" style="7" customWidth="1"/>
    <col min="3071" max="3071" width="6" style="7" customWidth="1"/>
    <col min="3072" max="3072" width="7.42578125" style="7" customWidth="1"/>
    <col min="3073" max="3073" width="7.140625" style="7" customWidth="1"/>
    <col min="3074" max="3074" width="6.42578125" style="7" customWidth="1"/>
    <col min="3075" max="3076" width="7.140625" style="7" customWidth="1"/>
    <col min="3077" max="3077" width="6.7109375" style="7" customWidth="1"/>
    <col min="3078" max="3078" width="8.85546875" style="7" customWidth="1"/>
    <col min="3079" max="3079" width="8.28515625" style="7" customWidth="1"/>
    <col min="3080" max="3080" width="6.5703125" style="7" customWidth="1"/>
    <col min="3081" max="3081" width="8.28515625" style="7" customWidth="1"/>
    <col min="3082" max="3082" width="8.42578125" style="7" customWidth="1"/>
    <col min="3083" max="3086" width="9.140625" style="7"/>
    <col min="3087" max="3087" width="10.85546875" style="7" bestFit="1" customWidth="1"/>
    <col min="3088" max="3308" width="9.140625" style="7"/>
    <col min="3309" max="3309" width="16" style="7" customWidth="1"/>
    <col min="3310" max="3321" width="10.85546875" style="7" customWidth="1"/>
    <col min="3322" max="3322" width="9.42578125" style="7" customWidth="1"/>
    <col min="3323" max="3323" width="8.42578125" style="7" customWidth="1"/>
    <col min="3324" max="3324" width="6.5703125" style="7" customWidth="1"/>
    <col min="3325" max="3325" width="8.28515625" style="7" customWidth="1"/>
    <col min="3326" max="3326" width="8.7109375" style="7" customWidth="1"/>
    <col min="3327" max="3327" width="6" style="7" customWidth="1"/>
    <col min="3328" max="3328" width="7.42578125" style="7" customWidth="1"/>
    <col min="3329" max="3329" width="7.140625" style="7" customWidth="1"/>
    <col min="3330" max="3330" width="6.42578125" style="7" customWidth="1"/>
    <col min="3331" max="3332" width="7.140625" style="7" customWidth="1"/>
    <col min="3333" max="3333" width="6.7109375" style="7" customWidth="1"/>
    <col min="3334" max="3334" width="8.85546875" style="7" customWidth="1"/>
    <col min="3335" max="3335" width="8.28515625" style="7" customWidth="1"/>
    <col min="3336" max="3336" width="6.5703125" style="7" customWidth="1"/>
    <col min="3337" max="3337" width="8.28515625" style="7" customWidth="1"/>
    <col min="3338" max="3338" width="8.42578125" style="7" customWidth="1"/>
    <col min="3339" max="3342" width="9.140625" style="7"/>
    <col min="3343" max="3343" width="10.85546875" style="7" bestFit="1" customWidth="1"/>
    <col min="3344" max="3564" width="9.140625" style="7"/>
    <col min="3565" max="3565" width="16" style="7" customWidth="1"/>
    <col min="3566" max="3577" width="10.85546875" style="7" customWidth="1"/>
    <col min="3578" max="3578" width="9.42578125" style="7" customWidth="1"/>
    <col min="3579" max="3579" width="8.42578125" style="7" customWidth="1"/>
    <col min="3580" max="3580" width="6.5703125" style="7" customWidth="1"/>
    <col min="3581" max="3581" width="8.28515625" style="7" customWidth="1"/>
    <col min="3582" max="3582" width="8.7109375" style="7" customWidth="1"/>
    <col min="3583" max="3583" width="6" style="7" customWidth="1"/>
    <col min="3584" max="3584" width="7.42578125" style="7" customWidth="1"/>
    <col min="3585" max="3585" width="7.140625" style="7" customWidth="1"/>
    <col min="3586" max="3586" width="6.42578125" style="7" customWidth="1"/>
    <col min="3587" max="3588" width="7.140625" style="7" customWidth="1"/>
    <col min="3589" max="3589" width="6.7109375" style="7" customWidth="1"/>
    <col min="3590" max="3590" width="8.85546875" style="7" customWidth="1"/>
    <col min="3591" max="3591" width="8.28515625" style="7" customWidth="1"/>
    <col min="3592" max="3592" width="6.5703125" style="7" customWidth="1"/>
    <col min="3593" max="3593" width="8.28515625" style="7" customWidth="1"/>
    <col min="3594" max="3594" width="8.42578125" style="7" customWidth="1"/>
    <col min="3595" max="3598" width="9.140625" style="7"/>
    <col min="3599" max="3599" width="10.85546875" style="7" bestFit="1" customWidth="1"/>
    <col min="3600" max="3820" width="9.140625" style="7"/>
    <col min="3821" max="3821" width="16" style="7" customWidth="1"/>
    <col min="3822" max="3833" width="10.85546875" style="7" customWidth="1"/>
    <col min="3834" max="3834" width="9.42578125" style="7" customWidth="1"/>
    <col min="3835" max="3835" width="8.42578125" style="7" customWidth="1"/>
    <col min="3836" max="3836" width="6.5703125" style="7" customWidth="1"/>
    <col min="3837" max="3837" width="8.28515625" style="7" customWidth="1"/>
    <col min="3838" max="3838" width="8.7109375" style="7" customWidth="1"/>
    <col min="3839" max="3839" width="6" style="7" customWidth="1"/>
    <col min="3840" max="3840" width="7.42578125" style="7" customWidth="1"/>
    <col min="3841" max="3841" width="7.140625" style="7" customWidth="1"/>
    <col min="3842" max="3842" width="6.42578125" style="7" customWidth="1"/>
    <col min="3843" max="3844" width="7.140625" style="7" customWidth="1"/>
    <col min="3845" max="3845" width="6.7109375" style="7" customWidth="1"/>
    <col min="3846" max="3846" width="8.85546875" style="7" customWidth="1"/>
    <col min="3847" max="3847" width="8.28515625" style="7" customWidth="1"/>
    <col min="3848" max="3848" width="6.5703125" style="7" customWidth="1"/>
    <col min="3849" max="3849" width="8.28515625" style="7" customWidth="1"/>
    <col min="3850" max="3850" width="8.42578125" style="7" customWidth="1"/>
    <col min="3851" max="3854" width="9.140625" style="7"/>
    <col min="3855" max="3855" width="10.85546875" style="7" bestFit="1" customWidth="1"/>
    <col min="3856" max="4076" width="9.140625" style="7"/>
    <col min="4077" max="4077" width="16" style="7" customWidth="1"/>
    <col min="4078" max="4089" width="10.85546875" style="7" customWidth="1"/>
    <col min="4090" max="4090" width="9.42578125" style="7" customWidth="1"/>
    <col min="4091" max="4091" width="8.42578125" style="7" customWidth="1"/>
    <col min="4092" max="4092" width="6.5703125" style="7" customWidth="1"/>
    <col min="4093" max="4093" width="8.28515625" style="7" customWidth="1"/>
    <col min="4094" max="4094" width="8.7109375" style="7" customWidth="1"/>
    <col min="4095" max="4095" width="6" style="7" customWidth="1"/>
    <col min="4096" max="4096" width="7.42578125" style="7" customWidth="1"/>
    <col min="4097" max="4097" width="7.140625" style="7" customWidth="1"/>
    <col min="4098" max="4098" width="6.42578125" style="7" customWidth="1"/>
    <col min="4099" max="4100" width="7.140625" style="7" customWidth="1"/>
    <col min="4101" max="4101" width="6.7109375" style="7" customWidth="1"/>
    <col min="4102" max="4102" width="8.85546875" style="7" customWidth="1"/>
    <col min="4103" max="4103" width="8.28515625" style="7" customWidth="1"/>
    <col min="4104" max="4104" width="6.5703125" style="7" customWidth="1"/>
    <col min="4105" max="4105" width="8.28515625" style="7" customWidth="1"/>
    <col min="4106" max="4106" width="8.42578125" style="7" customWidth="1"/>
    <col min="4107" max="4110" width="9.140625" style="7"/>
    <col min="4111" max="4111" width="10.85546875" style="7" bestFit="1" customWidth="1"/>
    <col min="4112" max="4332" width="9.140625" style="7"/>
    <col min="4333" max="4333" width="16" style="7" customWidth="1"/>
    <col min="4334" max="4345" width="10.85546875" style="7" customWidth="1"/>
    <col min="4346" max="4346" width="9.42578125" style="7" customWidth="1"/>
    <col min="4347" max="4347" width="8.42578125" style="7" customWidth="1"/>
    <col min="4348" max="4348" width="6.5703125" style="7" customWidth="1"/>
    <col min="4349" max="4349" width="8.28515625" style="7" customWidth="1"/>
    <col min="4350" max="4350" width="8.7109375" style="7" customWidth="1"/>
    <col min="4351" max="4351" width="6" style="7" customWidth="1"/>
    <col min="4352" max="4352" width="7.42578125" style="7" customWidth="1"/>
    <col min="4353" max="4353" width="7.140625" style="7" customWidth="1"/>
    <col min="4354" max="4354" width="6.42578125" style="7" customWidth="1"/>
    <col min="4355" max="4356" width="7.140625" style="7" customWidth="1"/>
    <col min="4357" max="4357" width="6.7109375" style="7" customWidth="1"/>
    <col min="4358" max="4358" width="8.85546875" style="7" customWidth="1"/>
    <col min="4359" max="4359" width="8.28515625" style="7" customWidth="1"/>
    <col min="4360" max="4360" width="6.5703125" style="7" customWidth="1"/>
    <col min="4361" max="4361" width="8.28515625" style="7" customWidth="1"/>
    <col min="4362" max="4362" width="8.42578125" style="7" customWidth="1"/>
    <col min="4363" max="4366" width="9.140625" style="7"/>
    <col min="4367" max="4367" width="10.85546875" style="7" bestFit="1" customWidth="1"/>
    <col min="4368" max="4588" width="9.140625" style="7"/>
    <col min="4589" max="4589" width="16" style="7" customWidth="1"/>
    <col min="4590" max="4601" width="10.85546875" style="7" customWidth="1"/>
    <col min="4602" max="4602" width="9.42578125" style="7" customWidth="1"/>
    <col min="4603" max="4603" width="8.42578125" style="7" customWidth="1"/>
    <col min="4604" max="4604" width="6.5703125" style="7" customWidth="1"/>
    <col min="4605" max="4605" width="8.28515625" style="7" customWidth="1"/>
    <col min="4606" max="4606" width="8.7109375" style="7" customWidth="1"/>
    <col min="4607" max="4607" width="6" style="7" customWidth="1"/>
    <col min="4608" max="4608" width="7.42578125" style="7" customWidth="1"/>
    <col min="4609" max="4609" width="7.140625" style="7" customWidth="1"/>
    <col min="4610" max="4610" width="6.42578125" style="7" customWidth="1"/>
    <col min="4611" max="4612" width="7.140625" style="7" customWidth="1"/>
    <col min="4613" max="4613" width="6.7109375" style="7" customWidth="1"/>
    <col min="4614" max="4614" width="8.85546875" style="7" customWidth="1"/>
    <col min="4615" max="4615" width="8.28515625" style="7" customWidth="1"/>
    <col min="4616" max="4616" width="6.5703125" style="7" customWidth="1"/>
    <col min="4617" max="4617" width="8.28515625" style="7" customWidth="1"/>
    <col min="4618" max="4618" width="8.42578125" style="7" customWidth="1"/>
    <col min="4619" max="4622" width="9.140625" style="7"/>
    <col min="4623" max="4623" width="10.85546875" style="7" bestFit="1" customWidth="1"/>
    <col min="4624" max="4844" width="9.140625" style="7"/>
    <col min="4845" max="4845" width="16" style="7" customWidth="1"/>
    <col min="4846" max="4857" width="10.85546875" style="7" customWidth="1"/>
    <col min="4858" max="4858" width="9.42578125" style="7" customWidth="1"/>
    <col min="4859" max="4859" width="8.42578125" style="7" customWidth="1"/>
    <col min="4860" max="4860" width="6.5703125" style="7" customWidth="1"/>
    <col min="4861" max="4861" width="8.28515625" style="7" customWidth="1"/>
    <col min="4862" max="4862" width="8.7109375" style="7" customWidth="1"/>
    <col min="4863" max="4863" width="6" style="7" customWidth="1"/>
    <col min="4864" max="4864" width="7.42578125" style="7" customWidth="1"/>
    <col min="4865" max="4865" width="7.140625" style="7" customWidth="1"/>
    <col min="4866" max="4866" width="6.42578125" style="7" customWidth="1"/>
    <col min="4867" max="4868" width="7.140625" style="7" customWidth="1"/>
    <col min="4869" max="4869" width="6.7109375" style="7" customWidth="1"/>
    <col min="4870" max="4870" width="8.85546875" style="7" customWidth="1"/>
    <col min="4871" max="4871" width="8.28515625" style="7" customWidth="1"/>
    <col min="4872" max="4872" width="6.5703125" style="7" customWidth="1"/>
    <col min="4873" max="4873" width="8.28515625" style="7" customWidth="1"/>
    <col min="4874" max="4874" width="8.42578125" style="7" customWidth="1"/>
    <col min="4875" max="4878" width="9.140625" style="7"/>
    <col min="4879" max="4879" width="10.85546875" style="7" bestFit="1" customWidth="1"/>
    <col min="4880" max="5100" width="9.140625" style="7"/>
    <col min="5101" max="5101" width="16" style="7" customWidth="1"/>
    <col min="5102" max="5113" width="10.85546875" style="7" customWidth="1"/>
    <col min="5114" max="5114" width="9.42578125" style="7" customWidth="1"/>
    <col min="5115" max="5115" width="8.42578125" style="7" customWidth="1"/>
    <col min="5116" max="5116" width="6.5703125" style="7" customWidth="1"/>
    <col min="5117" max="5117" width="8.28515625" style="7" customWidth="1"/>
    <col min="5118" max="5118" width="8.7109375" style="7" customWidth="1"/>
    <col min="5119" max="5119" width="6" style="7" customWidth="1"/>
    <col min="5120" max="5120" width="7.42578125" style="7" customWidth="1"/>
    <col min="5121" max="5121" width="7.140625" style="7" customWidth="1"/>
    <col min="5122" max="5122" width="6.42578125" style="7" customWidth="1"/>
    <col min="5123" max="5124" width="7.140625" style="7" customWidth="1"/>
    <col min="5125" max="5125" width="6.7109375" style="7" customWidth="1"/>
    <col min="5126" max="5126" width="8.85546875" style="7" customWidth="1"/>
    <col min="5127" max="5127" width="8.28515625" style="7" customWidth="1"/>
    <col min="5128" max="5128" width="6.5703125" style="7" customWidth="1"/>
    <col min="5129" max="5129" width="8.28515625" style="7" customWidth="1"/>
    <col min="5130" max="5130" width="8.42578125" style="7" customWidth="1"/>
    <col min="5131" max="5134" width="9.140625" style="7"/>
    <col min="5135" max="5135" width="10.85546875" style="7" bestFit="1" customWidth="1"/>
    <col min="5136" max="5356" width="9.140625" style="7"/>
    <col min="5357" max="5357" width="16" style="7" customWidth="1"/>
    <col min="5358" max="5369" width="10.85546875" style="7" customWidth="1"/>
    <col min="5370" max="5370" width="9.42578125" style="7" customWidth="1"/>
    <col min="5371" max="5371" width="8.42578125" style="7" customWidth="1"/>
    <col min="5372" max="5372" width="6.5703125" style="7" customWidth="1"/>
    <col min="5373" max="5373" width="8.28515625" style="7" customWidth="1"/>
    <col min="5374" max="5374" width="8.7109375" style="7" customWidth="1"/>
    <col min="5375" max="5375" width="6" style="7" customWidth="1"/>
    <col min="5376" max="5376" width="7.42578125" style="7" customWidth="1"/>
    <col min="5377" max="5377" width="7.140625" style="7" customWidth="1"/>
    <col min="5378" max="5378" width="6.42578125" style="7" customWidth="1"/>
    <col min="5379" max="5380" width="7.140625" style="7" customWidth="1"/>
    <col min="5381" max="5381" width="6.7109375" style="7" customWidth="1"/>
    <col min="5382" max="5382" width="8.85546875" style="7" customWidth="1"/>
    <col min="5383" max="5383" width="8.28515625" style="7" customWidth="1"/>
    <col min="5384" max="5384" width="6.5703125" style="7" customWidth="1"/>
    <col min="5385" max="5385" width="8.28515625" style="7" customWidth="1"/>
    <col min="5386" max="5386" width="8.42578125" style="7" customWidth="1"/>
    <col min="5387" max="5390" width="9.140625" style="7"/>
    <col min="5391" max="5391" width="10.85546875" style="7" bestFit="1" customWidth="1"/>
    <col min="5392" max="5612" width="9.140625" style="7"/>
    <col min="5613" max="5613" width="16" style="7" customWidth="1"/>
    <col min="5614" max="5625" width="10.85546875" style="7" customWidth="1"/>
    <col min="5626" max="5626" width="9.42578125" style="7" customWidth="1"/>
    <col min="5627" max="5627" width="8.42578125" style="7" customWidth="1"/>
    <col min="5628" max="5628" width="6.5703125" style="7" customWidth="1"/>
    <col min="5629" max="5629" width="8.28515625" style="7" customWidth="1"/>
    <col min="5630" max="5630" width="8.7109375" style="7" customWidth="1"/>
    <col min="5631" max="5631" width="6" style="7" customWidth="1"/>
    <col min="5632" max="5632" width="7.42578125" style="7" customWidth="1"/>
    <col min="5633" max="5633" width="7.140625" style="7" customWidth="1"/>
    <col min="5634" max="5634" width="6.42578125" style="7" customWidth="1"/>
    <col min="5635" max="5636" width="7.140625" style="7" customWidth="1"/>
    <col min="5637" max="5637" width="6.7109375" style="7" customWidth="1"/>
    <col min="5638" max="5638" width="8.85546875" style="7" customWidth="1"/>
    <col min="5639" max="5639" width="8.28515625" style="7" customWidth="1"/>
    <col min="5640" max="5640" width="6.5703125" style="7" customWidth="1"/>
    <col min="5641" max="5641" width="8.28515625" style="7" customWidth="1"/>
    <col min="5642" max="5642" width="8.42578125" style="7" customWidth="1"/>
    <col min="5643" max="5646" width="9.140625" style="7"/>
    <col min="5647" max="5647" width="10.85546875" style="7" bestFit="1" customWidth="1"/>
    <col min="5648" max="5868" width="9.140625" style="7"/>
    <col min="5869" max="5869" width="16" style="7" customWidth="1"/>
    <col min="5870" max="5881" width="10.85546875" style="7" customWidth="1"/>
    <col min="5882" max="5882" width="9.42578125" style="7" customWidth="1"/>
    <col min="5883" max="5883" width="8.42578125" style="7" customWidth="1"/>
    <col min="5884" max="5884" width="6.5703125" style="7" customWidth="1"/>
    <col min="5885" max="5885" width="8.28515625" style="7" customWidth="1"/>
    <col min="5886" max="5886" width="8.7109375" style="7" customWidth="1"/>
    <col min="5887" max="5887" width="6" style="7" customWidth="1"/>
    <col min="5888" max="5888" width="7.42578125" style="7" customWidth="1"/>
    <col min="5889" max="5889" width="7.140625" style="7" customWidth="1"/>
    <col min="5890" max="5890" width="6.42578125" style="7" customWidth="1"/>
    <col min="5891" max="5892" width="7.140625" style="7" customWidth="1"/>
    <col min="5893" max="5893" width="6.7109375" style="7" customWidth="1"/>
    <col min="5894" max="5894" width="8.85546875" style="7" customWidth="1"/>
    <col min="5895" max="5895" width="8.28515625" style="7" customWidth="1"/>
    <col min="5896" max="5896" width="6.5703125" style="7" customWidth="1"/>
    <col min="5897" max="5897" width="8.28515625" style="7" customWidth="1"/>
    <col min="5898" max="5898" width="8.42578125" style="7" customWidth="1"/>
    <col min="5899" max="5902" width="9.140625" style="7"/>
    <col min="5903" max="5903" width="10.85546875" style="7" bestFit="1" customWidth="1"/>
    <col min="5904" max="6124" width="9.140625" style="7"/>
    <col min="6125" max="6125" width="16" style="7" customWidth="1"/>
    <col min="6126" max="6137" width="10.85546875" style="7" customWidth="1"/>
    <col min="6138" max="6138" width="9.42578125" style="7" customWidth="1"/>
    <col min="6139" max="6139" width="8.42578125" style="7" customWidth="1"/>
    <col min="6140" max="6140" width="6.5703125" style="7" customWidth="1"/>
    <col min="6141" max="6141" width="8.28515625" style="7" customWidth="1"/>
    <col min="6142" max="6142" width="8.7109375" style="7" customWidth="1"/>
    <col min="6143" max="6143" width="6" style="7" customWidth="1"/>
    <col min="6144" max="6144" width="7.42578125" style="7" customWidth="1"/>
    <col min="6145" max="6145" width="7.140625" style="7" customWidth="1"/>
    <col min="6146" max="6146" width="6.42578125" style="7" customWidth="1"/>
    <col min="6147" max="6148" width="7.140625" style="7" customWidth="1"/>
    <col min="6149" max="6149" width="6.7109375" style="7" customWidth="1"/>
    <col min="6150" max="6150" width="8.85546875" style="7" customWidth="1"/>
    <col min="6151" max="6151" width="8.28515625" style="7" customWidth="1"/>
    <col min="6152" max="6152" width="6.5703125" style="7" customWidth="1"/>
    <col min="6153" max="6153" width="8.28515625" style="7" customWidth="1"/>
    <col min="6154" max="6154" width="8.42578125" style="7" customWidth="1"/>
    <col min="6155" max="6158" width="9.140625" style="7"/>
    <col min="6159" max="6159" width="10.85546875" style="7" bestFit="1" customWidth="1"/>
    <col min="6160" max="6380" width="9.140625" style="7"/>
    <col min="6381" max="6381" width="16" style="7" customWidth="1"/>
    <col min="6382" max="6393" width="10.85546875" style="7" customWidth="1"/>
    <col min="6394" max="6394" width="9.42578125" style="7" customWidth="1"/>
    <col min="6395" max="6395" width="8.42578125" style="7" customWidth="1"/>
    <col min="6396" max="6396" width="6.5703125" style="7" customWidth="1"/>
    <col min="6397" max="6397" width="8.28515625" style="7" customWidth="1"/>
    <col min="6398" max="6398" width="8.7109375" style="7" customWidth="1"/>
    <col min="6399" max="6399" width="6" style="7" customWidth="1"/>
    <col min="6400" max="6400" width="7.42578125" style="7" customWidth="1"/>
    <col min="6401" max="6401" width="7.140625" style="7" customWidth="1"/>
    <col min="6402" max="6402" width="6.42578125" style="7" customWidth="1"/>
    <col min="6403" max="6404" width="7.140625" style="7" customWidth="1"/>
    <col min="6405" max="6405" width="6.7109375" style="7" customWidth="1"/>
    <col min="6406" max="6406" width="8.85546875" style="7" customWidth="1"/>
    <col min="6407" max="6407" width="8.28515625" style="7" customWidth="1"/>
    <col min="6408" max="6408" width="6.5703125" style="7" customWidth="1"/>
    <col min="6409" max="6409" width="8.28515625" style="7" customWidth="1"/>
    <col min="6410" max="6410" width="8.42578125" style="7" customWidth="1"/>
    <col min="6411" max="6414" width="9.140625" style="7"/>
    <col min="6415" max="6415" width="10.85546875" style="7" bestFit="1" customWidth="1"/>
    <col min="6416" max="6636" width="9.140625" style="7"/>
    <col min="6637" max="6637" width="16" style="7" customWidth="1"/>
    <col min="6638" max="6649" width="10.85546875" style="7" customWidth="1"/>
    <col min="6650" max="6650" width="9.42578125" style="7" customWidth="1"/>
    <col min="6651" max="6651" width="8.42578125" style="7" customWidth="1"/>
    <col min="6652" max="6652" width="6.5703125" style="7" customWidth="1"/>
    <col min="6653" max="6653" width="8.28515625" style="7" customWidth="1"/>
    <col min="6654" max="6654" width="8.7109375" style="7" customWidth="1"/>
    <col min="6655" max="6655" width="6" style="7" customWidth="1"/>
    <col min="6656" max="6656" width="7.42578125" style="7" customWidth="1"/>
    <col min="6657" max="6657" width="7.140625" style="7" customWidth="1"/>
    <col min="6658" max="6658" width="6.42578125" style="7" customWidth="1"/>
    <col min="6659" max="6660" width="7.140625" style="7" customWidth="1"/>
    <col min="6661" max="6661" width="6.7109375" style="7" customWidth="1"/>
    <col min="6662" max="6662" width="8.85546875" style="7" customWidth="1"/>
    <col min="6663" max="6663" width="8.28515625" style="7" customWidth="1"/>
    <col min="6664" max="6664" width="6.5703125" style="7" customWidth="1"/>
    <col min="6665" max="6665" width="8.28515625" style="7" customWidth="1"/>
    <col min="6666" max="6666" width="8.42578125" style="7" customWidth="1"/>
    <col min="6667" max="6670" width="9.140625" style="7"/>
    <col min="6671" max="6671" width="10.85546875" style="7" bestFit="1" customWidth="1"/>
    <col min="6672" max="6892" width="9.140625" style="7"/>
    <col min="6893" max="6893" width="16" style="7" customWidth="1"/>
    <col min="6894" max="6905" width="10.85546875" style="7" customWidth="1"/>
    <col min="6906" max="6906" width="9.42578125" style="7" customWidth="1"/>
    <col min="6907" max="6907" width="8.42578125" style="7" customWidth="1"/>
    <col min="6908" max="6908" width="6.5703125" style="7" customWidth="1"/>
    <col min="6909" max="6909" width="8.28515625" style="7" customWidth="1"/>
    <col min="6910" max="6910" width="8.7109375" style="7" customWidth="1"/>
    <col min="6911" max="6911" width="6" style="7" customWidth="1"/>
    <col min="6912" max="6912" width="7.42578125" style="7" customWidth="1"/>
    <col min="6913" max="6913" width="7.140625" style="7" customWidth="1"/>
    <col min="6914" max="6914" width="6.42578125" style="7" customWidth="1"/>
    <col min="6915" max="6916" width="7.140625" style="7" customWidth="1"/>
    <col min="6917" max="6917" width="6.7109375" style="7" customWidth="1"/>
    <col min="6918" max="6918" width="8.85546875" style="7" customWidth="1"/>
    <col min="6919" max="6919" width="8.28515625" style="7" customWidth="1"/>
    <col min="6920" max="6920" width="6.5703125" style="7" customWidth="1"/>
    <col min="6921" max="6921" width="8.28515625" style="7" customWidth="1"/>
    <col min="6922" max="6922" width="8.42578125" style="7" customWidth="1"/>
    <col min="6923" max="6926" width="9.140625" style="7"/>
    <col min="6927" max="6927" width="10.85546875" style="7" bestFit="1" customWidth="1"/>
    <col min="6928" max="7148" width="9.140625" style="7"/>
    <col min="7149" max="7149" width="16" style="7" customWidth="1"/>
    <col min="7150" max="7161" width="10.85546875" style="7" customWidth="1"/>
    <col min="7162" max="7162" width="9.42578125" style="7" customWidth="1"/>
    <col min="7163" max="7163" width="8.42578125" style="7" customWidth="1"/>
    <col min="7164" max="7164" width="6.5703125" style="7" customWidth="1"/>
    <col min="7165" max="7165" width="8.28515625" style="7" customWidth="1"/>
    <col min="7166" max="7166" width="8.7109375" style="7" customWidth="1"/>
    <col min="7167" max="7167" width="6" style="7" customWidth="1"/>
    <col min="7168" max="7168" width="7.42578125" style="7" customWidth="1"/>
    <col min="7169" max="7169" width="7.140625" style="7" customWidth="1"/>
    <col min="7170" max="7170" width="6.42578125" style="7" customWidth="1"/>
    <col min="7171" max="7172" width="7.140625" style="7" customWidth="1"/>
    <col min="7173" max="7173" width="6.7109375" style="7" customWidth="1"/>
    <col min="7174" max="7174" width="8.85546875" style="7" customWidth="1"/>
    <col min="7175" max="7175" width="8.28515625" style="7" customWidth="1"/>
    <col min="7176" max="7176" width="6.5703125" style="7" customWidth="1"/>
    <col min="7177" max="7177" width="8.28515625" style="7" customWidth="1"/>
    <col min="7178" max="7178" width="8.42578125" style="7" customWidth="1"/>
    <col min="7179" max="7182" width="9.140625" style="7"/>
    <col min="7183" max="7183" width="10.85546875" style="7" bestFit="1" customWidth="1"/>
    <col min="7184" max="7404" width="9.140625" style="7"/>
    <col min="7405" max="7405" width="16" style="7" customWidth="1"/>
    <col min="7406" max="7417" width="10.85546875" style="7" customWidth="1"/>
    <col min="7418" max="7418" width="9.42578125" style="7" customWidth="1"/>
    <col min="7419" max="7419" width="8.42578125" style="7" customWidth="1"/>
    <col min="7420" max="7420" width="6.5703125" style="7" customWidth="1"/>
    <col min="7421" max="7421" width="8.28515625" style="7" customWidth="1"/>
    <col min="7422" max="7422" width="8.7109375" style="7" customWidth="1"/>
    <col min="7423" max="7423" width="6" style="7" customWidth="1"/>
    <col min="7424" max="7424" width="7.42578125" style="7" customWidth="1"/>
    <col min="7425" max="7425" width="7.140625" style="7" customWidth="1"/>
    <col min="7426" max="7426" width="6.42578125" style="7" customWidth="1"/>
    <col min="7427" max="7428" width="7.140625" style="7" customWidth="1"/>
    <col min="7429" max="7429" width="6.7109375" style="7" customWidth="1"/>
    <col min="7430" max="7430" width="8.85546875" style="7" customWidth="1"/>
    <col min="7431" max="7431" width="8.28515625" style="7" customWidth="1"/>
    <col min="7432" max="7432" width="6.5703125" style="7" customWidth="1"/>
    <col min="7433" max="7433" width="8.28515625" style="7" customWidth="1"/>
    <col min="7434" max="7434" width="8.42578125" style="7" customWidth="1"/>
    <col min="7435" max="7438" width="9.140625" style="7"/>
    <col min="7439" max="7439" width="10.85546875" style="7" bestFit="1" customWidth="1"/>
    <col min="7440" max="7660" width="9.140625" style="7"/>
    <col min="7661" max="7661" width="16" style="7" customWidth="1"/>
    <col min="7662" max="7673" width="10.85546875" style="7" customWidth="1"/>
    <col min="7674" max="7674" width="9.42578125" style="7" customWidth="1"/>
    <col min="7675" max="7675" width="8.42578125" style="7" customWidth="1"/>
    <col min="7676" max="7676" width="6.5703125" style="7" customWidth="1"/>
    <col min="7677" max="7677" width="8.28515625" style="7" customWidth="1"/>
    <col min="7678" max="7678" width="8.7109375" style="7" customWidth="1"/>
    <col min="7679" max="7679" width="6" style="7" customWidth="1"/>
    <col min="7680" max="7680" width="7.42578125" style="7" customWidth="1"/>
    <col min="7681" max="7681" width="7.140625" style="7" customWidth="1"/>
    <col min="7682" max="7682" width="6.42578125" style="7" customWidth="1"/>
    <col min="7683" max="7684" width="7.140625" style="7" customWidth="1"/>
    <col min="7685" max="7685" width="6.7109375" style="7" customWidth="1"/>
    <col min="7686" max="7686" width="8.85546875" style="7" customWidth="1"/>
    <col min="7687" max="7687" width="8.28515625" style="7" customWidth="1"/>
    <col min="7688" max="7688" width="6.5703125" style="7" customWidth="1"/>
    <col min="7689" max="7689" width="8.28515625" style="7" customWidth="1"/>
    <col min="7690" max="7690" width="8.42578125" style="7" customWidth="1"/>
    <col min="7691" max="7694" width="9.140625" style="7"/>
    <col min="7695" max="7695" width="10.85546875" style="7" bestFit="1" customWidth="1"/>
    <col min="7696" max="7916" width="9.140625" style="7"/>
    <col min="7917" max="7917" width="16" style="7" customWidth="1"/>
    <col min="7918" max="7929" width="10.85546875" style="7" customWidth="1"/>
    <col min="7930" max="7930" width="9.42578125" style="7" customWidth="1"/>
    <col min="7931" max="7931" width="8.42578125" style="7" customWidth="1"/>
    <col min="7932" max="7932" width="6.5703125" style="7" customWidth="1"/>
    <col min="7933" max="7933" width="8.28515625" style="7" customWidth="1"/>
    <col min="7934" max="7934" width="8.7109375" style="7" customWidth="1"/>
    <col min="7935" max="7935" width="6" style="7" customWidth="1"/>
    <col min="7936" max="7936" width="7.42578125" style="7" customWidth="1"/>
    <col min="7937" max="7937" width="7.140625" style="7" customWidth="1"/>
    <col min="7938" max="7938" width="6.42578125" style="7" customWidth="1"/>
    <col min="7939" max="7940" width="7.140625" style="7" customWidth="1"/>
    <col min="7941" max="7941" width="6.7109375" style="7" customWidth="1"/>
    <col min="7942" max="7942" width="8.85546875" style="7" customWidth="1"/>
    <col min="7943" max="7943" width="8.28515625" style="7" customWidth="1"/>
    <col min="7944" max="7944" width="6.5703125" style="7" customWidth="1"/>
    <col min="7945" max="7945" width="8.28515625" style="7" customWidth="1"/>
    <col min="7946" max="7946" width="8.42578125" style="7" customWidth="1"/>
    <col min="7947" max="7950" width="9.140625" style="7"/>
    <col min="7951" max="7951" width="10.85546875" style="7" bestFit="1" customWidth="1"/>
    <col min="7952" max="8172" width="9.140625" style="7"/>
    <col min="8173" max="8173" width="16" style="7" customWidth="1"/>
    <col min="8174" max="8185" width="10.85546875" style="7" customWidth="1"/>
    <col min="8186" max="8186" width="9.42578125" style="7" customWidth="1"/>
    <col min="8187" max="8187" width="8.42578125" style="7" customWidth="1"/>
    <col min="8188" max="8188" width="6.5703125" style="7" customWidth="1"/>
    <col min="8189" max="8189" width="8.28515625" style="7" customWidth="1"/>
    <col min="8190" max="8190" width="8.7109375" style="7" customWidth="1"/>
    <col min="8191" max="8191" width="6" style="7" customWidth="1"/>
    <col min="8192" max="8192" width="7.42578125" style="7" customWidth="1"/>
    <col min="8193" max="8193" width="7.140625" style="7" customWidth="1"/>
    <col min="8194" max="8194" width="6.42578125" style="7" customWidth="1"/>
    <col min="8195" max="8196" width="7.140625" style="7" customWidth="1"/>
    <col min="8197" max="8197" width="6.7109375" style="7" customWidth="1"/>
    <col min="8198" max="8198" width="8.85546875" style="7" customWidth="1"/>
    <col min="8199" max="8199" width="8.28515625" style="7" customWidth="1"/>
    <col min="8200" max="8200" width="6.5703125" style="7" customWidth="1"/>
    <col min="8201" max="8201" width="8.28515625" style="7" customWidth="1"/>
    <col min="8202" max="8202" width="8.42578125" style="7" customWidth="1"/>
    <col min="8203" max="8206" width="9.140625" style="7"/>
    <col min="8207" max="8207" width="10.85546875" style="7" bestFit="1" customWidth="1"/>
    <col min="8208" max="8428" width="9.140625" style="7"/>
    <col min="8429" max="8429" width="16" style="7" customWidth="1"/>
    <col min="8430" max="8441" width="10.85546875" style="7" customWidth="1"/>
    <col min="8442" max="8442" width="9.42578125" style="7" customWidth="1"/>
    <col min="8443" max="8443" width="8.42578125" style="7" customWidth="1"/>
    <col min="8444" max="8444" width="6.5703125" style="7" customWidth="1"/>
    <col min="8445" max="8445" width="8.28515625" style="7" customWidth="1"/>
    <col min="8446" max="8446" width="8.7109375" style="7" customWidth="1"/>
    <col min="8447" max="8447" width="6" style="7" customWidth="1"/>
    <col min="8448" max="8448" width="7.42578125" style="7" customWidth="1"/>
    <col min="8449" max="8449" width="7.140625" style="7" customWidth="1"/>
    <col min="8450" max="8450" width="6.42578125" style="7" customWidth="1"/>
    <col min="8451" max="8452" width="7.140625" style="7" customWidth="1"/>
    <col min="8453" max="8453" width="6.7109375" style="7" customWidth="1"/>
    <col min="8454" max="8454" width="8.85546875" style="7" customWidth="1"/>
    <col min="8455" max="8455" width="8.28515625" style="7" customWidth="1"/>
    <col min="8456" max="8456" width="6.5703125" style="7" customWidth="1"/>
    <col min="8457" max="8457" width="8.28515625" style="7" customWidth="1"/>
    <col min="8458" max="8458" width="8.42578125" style="7" customWidth="1"/>
    <col min="8459" max="8462" width="9.140625" style="7"/>
    <col min="8463" max="8463" width="10.85546875" style="7" bestFit="1" customWidth="1"/>
    <col min="8464" max="8684" width="9.140625" style="7"/>
    <col min="8685" max="8685" width="16" style="7" customWidth="1"/>
    <col min="8686" max="8697" width="10.85546875" style="7" customWidth="1"/>
    <col min="8698" max="8698" width="9.42578125" style="7" customWidth="1"/>
    <col min="8699" max="8699" width="8.42578125" style="7" customWidth="1"/>
    <col min="8700" max="8700" width="6.5703125" style="7" customWidth="1"/>
    <col min="8701" max="8701" width="8.28515625" style="7" customWidth="1"/>
    <col min="8702" max="8702" width="8.7109375" style="7" customWidth="1"/>
    <col min="8703" max="8703" width="6" style="7" customWidth="1"/>
    <col min="8704" max="8704" width="7.42578125" style="7" customWidth="1"/>
    <col min="8705" max="8705" width="7.140625" style="7" customWidth="1"/>
    <col min="8706" max="8706" width="6.42578125" style="7" customWidth="1"/>
    <col min="8707" max="8708" width="7.140625" style="7" customWidth="1"/>
    <col min="8709" max="8709" width="6.7109375" style="7" customWidth="1"/>
    <col min="8710" max="8710" width="8.85546875" style="7" customWidth="1"/>
    <col min="8711" max="8711" width="8.28515625" style="7" customWidth="1"/>
    <col min="8712" max="8712" width="6.5703125" style="7" customWidth="1"/>
    <col min="8713" max="8713" width="8.28515625" style="7" customWidth="1"/>
    <col min="8714" max="8714" width="8.42578125" style="7" customWidth="1"/>
    <col min="8715" max="8718" width="9.140625" style="7"/>
    <col min="8719" max="8719" width="10.85546875" style="7" bestFit="1" customWidth="1"/>
    <col min="8720" max="8940" width="9.140625" style="7"/>
    <col min="8941" max="8941" width="16" style="7" customWidth="1"/>
    <col min="8942" max="8953" width="10.85546875" style="7" customWidth="1"/>
    <col min="8954" max="8954" width="9.42578125" style="7" customWidth="1"/>
    <col min="8955" max="8955" width="8.42578125" style="7" customWidth="1"/>
    <col min="8956" max="8956" width="6.5703125" style="7" customWidth="1"/>
    <col min="8957" max="8957" width="8.28515625" style="7" customWidth="1"/>
    <col min="8958" max="8958" width="8.7109375" style="7" customWidth="1"/>
    <col min="8959" max="8959" width="6" style="7" customWidth="1"/>
    <col min="8960" max="8960" width="7.42578125" style="7" customWidth="1"/>
    <col min="8961" max="8961" width="7.140625" style="7" customWidth="1"/>
    <col min="8962" max="8962" width="6.42578125" style="7" customWidth="1"/>
    <col min="8963" max="8964" width="7.140625" style="7" customWidth="1"/>
    <col min="8965" max="8965" width="6.7109375" style="7" customWidth="1"/>
    <col min="8966" max="8966" width="8.85546875" style="7" customWidth="1"/>
    <col min="8967" max="8967" width="8.28515625" style="7" customWidth="1"/>
    <col min="8968" max="8968" width="6.5703125" style="7" customWidth="1"/>
    <col min="8969" max="8969" width="8.28515625" style="7" customWidth="1"/>
    <col min="8970" max="8970" width="8.42578125" style="7" customWidth="1"/>
    <col min="8971" max="8974" width="9.140625" style="7"/>
    <col min="8975" max="8975" width="10.85546875" style="7" bestFit="1" customWidth="1"/>
    <col min="8976" max="9196" width="9.140625" style="7"/>
    <col min="9197" max="9197" width="16" style="7" customWidth="1"/>
    <col min="9198" max="9209" width="10.85546875" style="7" customWidth="1"/>
    <col min="9210" max="9210" width="9.42578125" style="7" customWidth="1"/>
    <col min="9211" max="9211" width="8.42578125" style="7" customWidth="1"/>
    <col min="9212" max="9212" width="6.5703125" style="7" customWidth="1"/>
    <col min="9213" max="9213" width="8.28515625" style="7" customWidth="1"/>
    <col min="9214" max="9214" width="8.7109375" style="7" customWidth="1"/>
    <col min="9215" max="9215" width="6" style="7" customWidth="1"/>
    <col min="9216" max="9216" width="7.42578125" style="7" customWidth="1"/>
    <col min="9217" max="9217" width="7.140625" style="7" customWidth="1"/>
    <col min="9218" max="9218" width="6.42578125" style="7" customWidth="1"/>
    <col min="9219" max="9220" width="7.140625" style="7" customWidth="1"/>
    <col min="9221" max="9221" width="6.7109375" style="7" customWidth="1"/>
    <col min="9222" max="9222" width="8.85546875" style="7" customWidth="1"/>
    <col min="9223" max="9223" width="8.28515625" style="7" customWidth="1"/>
    <col min="9224" max="9224" width="6.5703125" style="7" customWidth="1"/>
    <col min="9225" max="9225" width="8.28515625" style="7" customWidth="1"/>
    <col min="9226" max="9226" width="8.42578125" style="7" customWidth="1"/>
    <col min="9227" max="9230" width="9.140625" style="7"/>
    <col min="9231" max="9231" width="10.85546875" style="7" bestFit="1" customWidth="1"/>
    <col min="9232" max="9452" width="9.140625" style="7"/>
    <col min="9453" max="9453" width="16" style="7" customWidth="1"/>
    <col min="9454" max="9465" width="10.85546875" style="7" customWidth="1"/>
    <col min="9466" max="9466" width="9.42578125" style="7" customWidth="1"/>
    <col min="9467" max="9467" width="8.42578125" style="7" customWidth="1"/>
    <col min="9468" max="9468" width="6.5703125" style="7" customWidth="1"/>
    <col min="9469" max="9469" width="8.28515625" style="7" customWidth="1"/>
    <col min="9470" max="9470" width="8.7109375" style="7" customWidth="1"/>
    <col min="9471" max="9471" width="6" style="7" customWidth="1"/>
    <col min="9472" max="9472" width="7.42578125" style="7" customWidth="1"/>
    <col min="9473" max="9473" width="7.140625" style="7" customWidth="1"/>
    <col min="9474" max="9474" width="6.42578125" style="7" customWidth="1"/>
    <col min="9475" max="9476" width="7.140625" style="7" customWidth="1"/>
    <col min="9477" max="9477" width="6.7109375" style="7" customWidth="1"/>
    <col min="9478" max="9478" width="8.85546875" style="7" customWidth="1"/>
    <col min="9479" max="9479" width="8.28515625" style="7" customWidth="1"/>
    <col min="9480" max="9480" width="6.5703125" style="7" customWidth="1"/>
    <col min="9481" max="9481" width="8.28515625" style="7" customWidth="1"/>
    <col min="9482" max="9482" width="8.42578125" style="7" customWidth="1"/>
    <col min="9483" max="9486" width="9.140625" style="7"/>
    <col min="9487" max="9487" width="10.85546875" style="7" bestFit="1" customWidth="1"/>
    <col min="9488" max="9708" width="9.140625" style="7"/>
    <col min="9709" max="9709" width="16" style="7" customWidth="1"/>
    <col min="9710" max="9721" width="10.85546875" style="7" customWidth="1"/>
    <col min="9722" max="9722" width="9.42578125" style="7" customWidth="1"/>
    <col min="9723" max="9723" width="8.42578125" style="7" customWidth="1"/>
    <col min="9724" max="9724" width="6.5703125" style="7" customWidth="1"/>
    <col min="9725" max="9725" width="8.28515625" style="7" customWidth="1"/>
    <col min="9726" max="9726" width="8.7109375" style="7" customWidth="1"/>
    <col min="9727" max="9727" width="6" style="7" customWidth="1"/>
    <col min="9728" max="9728" width="7.42578125" style="7" customWidth="1"/>
    <col min="9729" max="9729" width="7.140625" style="7" customWidth="1"/>
    <col min="9730" max="9730" width="6.42578125" style="7" customWidth="1"/>
    <col min="9731" max="9732" width="7.140625" style="7" customWidth="1"/>
    <col min="9733" max="9733" width="6.7109375" style="7" customWidth="1"/>
    <col min="9734" max="9734" width="8.85546875" style="7" customWidth="1"/>
    <col min="9735" max="9735" width="8.28515625" style="7" customWidth="1"/>
    <col min="9736" max="9736" width="6.5703125" style="7" customWidth="1"/>
    <col min="9737" max="9737" width="8.28515625" style="7" customWidth="1"/>
    <col min="9738" max="9738" width="8.42578125" style="7" customWidth="1"/>
    <col min="9739" max="9742" width="9.140625" style="7"/>
    <col min="9743" max="9743" width="10.85546875" style="7" bestFit="1" customWidth="1"/>
    <col min="9744" max="9964" width="9.140625" style="7"/>
    <col min="9965" max="9965" width="16" style="7" customWidth="1"/>
    <col min="9966" max="9977" width="10.85546875" style="7" customWidth="1"/>
    <col min="9978" max="9978" width="9.42578125" style="7" customWidth="1"/>
    <col min="9979" max="9979" width="8.42578125" style="7" customWidth="1"/>
    <col min="9980" max="9980" width="6.5703125" style="7" customWidth="1"/>
    <col min="9981" max="9981" width="8.28515625" style="7" customWidth="1"/>
    <col min="9982" max="9982" width="8.7109375" style="7" customWidth="1"/>
    <col min="9983" max="9983" width="6" style="7" customWidth="1"/>
    <col min="9984" max="9984" width="7.42578125" style="7" customWidth="1"/>
    <col min="9985" max="9985" width="7.140625" style="7" customWidth="1"/>
    <col min="9986" max="9986" width="6.42578125" style="7" customWidth="1"/>
    <col min="9987" max="9988" width="7.140625" style="7" customWidth="1"/>
    <col min="9989" max="9989" width="6.7109375" style="7" customWidth="1"/>
    <col min="9990" max="9990" width="8.85546875" style="7" customWidth="1"/>
    <col min="9991" max="9991" width="8.28515625" style="7" customWidth="1"/>
    <col min="9992" max="9992" width="6.5703125" style="7" customWidth="1"/>
    <col min="9993" max="9993" width="8.28515625" style="7" customWidth="1"/>
    <col min="9994" max="9994" width="8.42578125" style="7" customWidth="1"/>
    <col min="9995" max="9998" width="9.140625" style="7"/>
    <col min="9999" max="9999" width="10.85546875" style="7" bestFit="1" customWidth="1"/>
    <col min="10000" max="10220" width="9.140625" style="7"/>
    <col min="10221" max="10221" width="16" style="7" customWidth="1"/>
    <col min="10222" max="10233" width="10.85546875" style="7" customWidth="1"/>
    <col min="10234" max="10234" width="9.42578125" style="7" customWidth="1"/>
    <col min="10235" max="10235" width="8.42578125" style="7" customWidth="1"/>
    <col min="10236" max="10236" width="6.5703125" style="7" customWidth="1"/>
    <col min="10237" max="10237" width="8.28515625" style="7" customWidth="1"/>
    <col min="10238" max="10238" width="8.7109375" style="7" customWidth="1"/>
    <col min="10239" max="10239" width="6" style="7" customWidth="1"/>
    <col min="10240" max="10240" width="7.42578125" style="7" customWidth="1"/>
    <col min="10241" max="10241" width="7.140625" style="7" customWidth="1"/>
    <col min="10242" max="10242" width="6.42578125" style="7" customWidth="1"/>
    <col min="10243" max="10244" width="7.140625" style="7" customWidth="1"/>
    <col min="10245" max="10245" width="6.7109375" style="7" customWidth="1"/>
    <col min="10246" max="10246" width="8.85546875" style="7" customWidth="1"/>
    <col min="10247" max="10247" width="8.28515625" style="7" customWidth="1"/>
    <col min="10248" max="10248" width="6.5703125" style="7" customWidth="1"/>
    <col min="10249" max="10249" width="8.28515625" style="7" customWidth="1"/>
    <col min="10250" max="10250" width="8.42578125" style="7" customWidth="1"/>
    <col min="10251" max="10254" width="9.140625" style="7"/>
    <col min="10255" max="10255" width="10.85546875" style="7" bestFit="1" customWidth="1"/>
    <col min="10256" max="10476" width="9.140625" style="7"/>
    <col min="10477" max="10477" width="16" style="7" customWidth="1"/>
    <col min="10478" max="10489" width="10.85546875" style="7" customWidth="1"/>
    <col min="10490" max="10490" width="9.42578125" style="7" customWidth="1"/>
    <col min="10491" max="10491" width="8.42578125" style="7" customWidth="1"/>
    <col min="10492" max="10492" width="6.5703125" style="7" customWidth="1"/>
    <col min="10493" max="10493" width="8.28515625" style="7" customWidth="1"/>
    <col min="10494" max="10494" width="8.7109375" style="7" customWidth="1"/>
    <col min="10495" max="10495" width="6" style="7" customWidth="1"/>
    <col min="10496" max="10496" width="7.42578125" style="7" customWidth="1"/>
    <col min="10497" max="10497" width="7.140625" style="7" customWidth="1"/>
    <col min="10498" max="10498" width="6.42578125" style="7" customWidth="1"/>
    <col min="10499" max="10500" width="7.140625" style="7" customWidth="1"/>
    <col min="10501" max="10501" width="6.7109375" style="7" customWidth="1"/>
    <col min="10502" max="10502" width="8.85546875" style="7" customWidth="1"/>
    <col min="10503" max="10503" width="8.28515625" style="7" customWidth="1"/>
    <col min="10504" max="10504" width="6.5703125" style="7" customWidth="1"/>
    <col min="10505" max="10505" width="8.28515625" style="7" customWidth="1"/>
    <col min="10506" max="10506" width="8.42578125" style="7" customWidth="1"/>
    <col min="10507" max="10510" width="9.140625" style="7"/>
    <col min="10511" max="10511" width="10.85546875" style="7" bestFit="1" customWidth="1"/>
    <col min="10512" max="10732" width="9.140625" style="7"/>
    <col min="10733" max="10733" width="16" style="7" customWidth="1"/>
    <col min="10734" max="10745" width="10.85546875" style="7" customWidth="1"/>
    <col min="10746" max="10746" width="9.42578125" style="7" customWidth="1"/>
    <col min="10747" max="10747" width="8.42578125" style="7" customWidth="1"/>
    <col min="10748" max="10748" width="6.5703125" style="7" customWidth="1"/>
    <col min="10749" max="10749" width="8.28515625" style="7" customWidth="1"/>
    <col min="10750" max="10750" width="8.7109375" style="7" customWidth="1"/>
    <col min="10751" max="10751" width="6" style="7" customWidth="1"/>
    <col min="10752" max="10752" width="7.42578125" style="7" customWidth="1"/>
    <col min="10753" max="10753" width="7.140625" style="7" customWidth="1"/>
    <col min="10754" max="10754" width="6.42578125" style="7" customWidth="1"/>
    <col min="10755" max="10756" width="7.140625" style="7" customWidth="1"/>
    <col min="10757" max="10757" width="6.7109375" style="7" customWidth="1"/>
    <col min="10758" max="10758" width="8.85546875" style="7" customWidth="1"/>
    <col min="10759" max="10759" width="8.28515625" style="7" customWidth="1"/>
    <col min="10760" max="10760" width="6.5703125" style="7" customWidth="1"/>
    <col min="10761" max="10761" width="8.28515625" style="7" customWidth="1"/>
    <col min="10762" max="10762" width="8.42578125" style="7" customWidth="1"/>
    <col min="10763" max="10766" width="9.140625" style="7"/>
    <col min="10767" max="10767" width="10.85546875" style="7" bestFit="1" customWidth="1"/>
    <col min="10768" max="10988" width="9.140625" style="7"/>
    <col min="10989" max="10989" width="16" style="7" customWidth="1"/>
    <col min="10990" max="11001" width="10.85546875" style="7" customWidth="1"/>
    <col min="11002" max="11002" width="9.42578125" style="7" customWidth="1"/>
    <col min="11003" max="11003" width="8.42578125" style="7" customWidth="1"/>
    <col min="11004" max="11004" width="6.5703125" style="7" customWidth="1"/>
    <col min="11005" max="11005" width="8.28515625" style="7" customWidth="1"/>
    <col min="11006" max="11006" width="8.7109375" style="7" customWidth="1"/>
    <col min="11007" max="11007" width="6" style="7" customWidth="1"/>
    <col min="11008" max="11008" width="7.42578125" style="7" customWidth="1"/>
    <col min="11009" max="11009" width="7.140625" style="7" customWidth="1"/>
    <col min="11010" max="11010" width="6.42578125" style="7" customWidth="1"/>
    <col min="11011" max="11012" width="7.140625" style="7" customWidth="1"/>
    <col min="11013" max="11013" width="6.7109375" style="7" customWidth="1"/>
    <col min="11014" max="11014" width="8.85546875" style="7" customWidth="1"/>
    <col min="11015" max="11015" width="8.28515625" style="7" customWidth="1"/>
    <col min="11016" max="11016" width="6.5703125" style="7" customWidth="1"/>
    <col min="11017" max="11017" width="8.28515625" style="7" customWidth="1"/>
    <col min="11018" max="11018" width="8.42578125" style="7" customWidth="1"/>
    <col min="11019" max="11022" width="9.140625" style="7"/>
    <col min="11023" max="11023" width="10.85546875" style="7" bestFit="1" customWidth="1"/>
    <col min="11024" max="11244" width="9.140625" style="7"/>
    <col min="11245" max="11245" width="16" style="7" customWidth="1"/>
    <col min="11246" max="11257" width="10.85546875" style="7" customWidth="1"/>
    <col min="11258" max="11258" width="9.42578125" style="7" customWidth="1"/>
    <col min="11259" max="11259" width="8.42578125" style="7" customWidth="1"/>
    <col min="11260" max="11260" width="6.5703125" style="7" customWidth="1"/>
    <col min="11261" max="11261" width="8.28515625" style="7" customWidth="1"/>
    <col min="11262" max="11262" width="8.7109375" style="7" customWidth="1"/>
    <col min="11263" max="11263" width="6" style="7" customWidth="1"/>
    <col min="11264" max="11264" width="7.42578125" style="7" customWidth="1"/>
    <col min="11265" max="11265" width="7.140625" style="7" customWidth="1"/>
    <col min="11266" max="11266" width="6.42578125" style="7" customWidth="1"/>
    <col min="11267" max="11268" width="7.140625" style="7" customWidth="1"/>
    <col min="11269" max="11269" width="6.7109375" style="7" customWidth="1"/>
    <col min="11270" max="11270" width="8.85546875" style="7" customWidth="1"/>
    <col min="11271" max="11271" width="8.28515625" style="7" customWidth="1"/>
    <col min="11272" max="11272" width="6.5703125" style="7" customWidth="1"/>
    <col min="11273" max="11273" width="8.28515625" style="7" customWidth="1"/>
    <col min="11274" max="11274" width="8.42578125" style="7" customWidth="1"/>
    <col min="11275" max="11278" width="9.140625" style="7"/>
    <col min="11279" max="11279" width="10.85546875" style="7" bestFit="1" customWidth="1"/>
    <col min="11280" max="11500" width="9.140625" style="7"/>
    <col min="11501" max="11501" width="16" style="7" customWidth="1"/>
    <col min="11502" max="11513" width="10.85546875" style="7" customWidth="1"/>
    <col min="11514" max="11514" width="9.42578125" style="7" customWidth="1"/>
    <col min="11515" max="11515" width="8.42578125" style="7" customWidth="1"/>
    <col min="11516" max="11516" width="6.5703125" style="7" customWidth="1"/>
    <col min="11517" max="11517" width="8.28515625" style="7" customWidth="1"/>
    <col min="11518" max="11518" width="8.7109375" style="7" customWidth="1"/>
    <col min="11519" max="11519" width="6" style="7" customWidth="1"/>
    <col min="11520" max="11520" width="7.42578125" style="7" customWidth="1"/>
    <col min="11521" max="11521" width="7.140625" style="7" customWidth="1"/>
    <col min="11522" max="11522" width="6.42578125" style="7" customWidth="1"/>
    <col min="11523" max="11524" width="7.140625" style="7" customWidth="1"/>
    <col min="11525" max="11525" width="6.7109375" style="7" customWidth="1"/>
    <col min="11526" max="11526" width="8.85546875" style="7" customWidth="1"/>
    <col min="11527" max="11527" width="8.28515625" style="7" customWidth="1"/>
    <col min="11528" max="11528" width="6.5703125" style="7" customWidth="1"/>
    <col min="11529" max="11529" width="8.28515625" style="7" customWidth="1"/>
    <col min="11530" max="11530" width="8.42578125" style="7" customWidth="1"/>
    <col min="11531" max="11534" width="9.140625" style="7"/>
    <col min="11535" max="11535" width="10.85546875" style="7" bestFit="1" customWidth="1"/>
    <col min="11536" max="11756" width="9.140625" style="7"/>
    <col min="11757" max="11757" width="16" style="7" customWidth="1"/>
    <col min="11758" max="11769" width="10.85546875" style="7" customWidth="1"/>
    <col min="11770" max="11770" width="9.42578125" style="7" customWidth="1"/>
    <col min="11771" max="11771" width="8.42578125" style="7" customWidth="1"/>
    <col min="11772" max="11772" width="6.5703125" style="7" customWidth="1"/>
    <col min="11773" max="11773" width="8.28515625" style="7" customWidth="1"/>
    <col min="11774" max="11774" width="8.7109375" style="7" customWidth="1"/>
    <col min="11775" max="11775" width="6" style="7" customWidth="1"/>
    <col min="11776" max="11776" width="7.42578125" style="7" customWidth="1"/>
    <col min="11777" max="11777" width="7.140625" style="7" customWidth="1"/>
    <col min="11778" max="11778" width="6.42578125" style="7" customWidth="1"/>
    <col min="11779" max="11780" width="7.140625" style="7" customWidth="1"/>
    <col min="11781" max="11781" width="6.7109375" style="7" customWidth="1"/>
    <col min="11782" max="11782" width="8.85546875" style="7" customWidth="1"/>
    <col min="11783" max="11783" width="8.28515625" style="7" customWidth="1"/>
    <col min="11784" max="11784" width="6.5703125" style="7" customWidth="1"/>
    <col min="11785" max="11785" width="8.28515625" style="7" customWidth="1"/>
    <col min="11786" max="11786" width="8.42578125" style="7" customWidth="1"/>
    <col min="11787" max="11790" width="9.140625" style="7"/>
    <col min="11791" max="11791" width="10.85546875" style="7" bestFit="1" customWidth="1"/>
    <col min="11792" max="12012" width="9.140625" style="7"/>
    <col min="12013" max="12013" width="16" style="7" customWidth="1"/>
    <col min="12014" max="12025" width="10.85546875" style="7" customWidth="1"/>
    <col min="12026" max="12026" width="9.42578125" style="7" customWidth="1"/>
    <col min="12027" max="12027" width="8.42578125" style="7" customWidth="1"/>
    <col min="12028" max="12028" width="6.5703125" style="7" customWidth="1"/>
    <col min="12029" max="12029" width="8.28515625" style="7" customWidth="1"/>
    <col min="12030" max="12030" width="8.7109375" style="7" customWidth="1"/>
    <col min="12031" max="12031" width="6" style="7" customWidth="1"/>
    <col min="12032" max="12032" width="7.42578125" style="7" customWidth="1"/>
    <col min="12033" max="12033" width="7.140625" style="7" customWidth="1"/>
    <col min="12034" max="12034" width="6.42578125" style="7" customWidth="1"/>
    <col min="12035" max="12036" width="7.140625" style="7" customWidth="1"/>
    <col min="12037" max="12037" width="6.7109375" style="7" customWidth="1"/>
    <col min="12038" max="12038" width="8.85546875" style="7" customWidth="1"/>
    <col min="12039" max="12039" width="8.28515625" style="7" customWidth="1"/>
    <col min="12040" max="12040" width="6.5703125" style="7" customWidth="1"/>
    <col min="12041" max="12041" width="8.28515625" style="7" customWidth="1"/>
    <col min="12042" max="12042" width="8.42578125" style="7" customWidth="1"/>
    <col min="12043" max="12046" width="9.140625" style="7"/>
    <col min="12047" max="12047" width="10.85546875" style="7" bestFit="1" customWidth="1"/>
    <col min="12048" max="12268" width="9.140625" style="7"/>
    <col min="12269" max="12269" width="16" style="7" customWidth="1"/>
    <col min="12270" max="12281" width="10.85546875" style="7" customWidth="1"/>
    <col min="12282" max="12282" width="9.42578125" style="7" customWidth="1"/>
    <col min="12283" max="12283" width="8.42578125" style="7" customWidth="1"/>
    <col min="12284" max="12284" width="6.5703125" style="7" customWidth="1"/>
    <col min="12285" max="12285" width="8.28515625" style="7" customWidth="1"/>
    <col min="12286" max="12286" width="8.7109375" style="7" customWidth="1"/>
    <col min="12287" max="12287" width="6" style="7" customWidth="1"/>
    <col min="12288" max="12288" width="7.42578125" style="7" customWidth="1"/>
    <col min="12289" max="12289" width="7.140625" style="7" customWidth="1"/>
    <col min="12290" max="12290" width="6.42578125" style="7" customWidth="1"/>
    <col min="12291" max="12292" width="7.140625" style="7" customWidth="1"/>
    <col min="12293" max="12293" width="6.7109375" style="7" customWidth="1"/>
    <col min="12294" max="12294" width="8.85546875" style="7" customWidth="1"/>
    <col min="12295" max="12295" width="8.28515625" style="7" customWidth="1"/>
    <col min="12296" max="12296" width="6.5703125" style="7" customWidth="1"/>
    <col min="12297" max="12297" width="8.28515625" style="7" customWidth="1"/>
    <col min="12298" max="12298" width="8.42578125" style="7" customWidth="1"/>
    <col min="12299" max="12302" width="9.140625" style="7"/>
    <col min="12303" max="12303" width="10.85546875" style="7" bestFit="1" customWidth="1"/>
    <col min="12304" max="12524" width="9.140625" style="7"/>
    <col min="12525" max="12525" width="16" style="7" customWidth="1"/>
    <col min="12526" max="12537" width="10.85546875" style="7" customWidth="1"/>
    <col min="12538" max="12538" width="9.42578125" style="7" customWidth="1"/>
    <col min="12539" max="12539" width="8.42578125" style="7" customWidth="1"/>
    <col min="12540" max="12540" width="6.5703125" style="7" customWidth="1"/>
    <col min="12541" max="12541" width="8.28515625" style="7" customWidth="1"/>
    <col min="12542" max="12542" width="8.7109375" style="7" customWidth="1"/>
    <col min="12543" max="12543" width="6" style="7" customWidth="1"/>
    <col min="12544" max="12544" width="7.42578125" style="7" customWidth="1"/>
    <col min="12545" max="12545" width="7.140625" style="7" customWidth="1"/>
    <col min="12546" max="12546" width="6.42578125" style="7" customWidth="1"/>
    <col min="12547" max="12548" width="7.140625" style="7" customWidth="1"/>
    <col min="12549" max="12549" width="6.7109375" style="7" customWidth="1"/>
    <col min="12550" max="12550" width="8.85546875" style="7" customWidth="1"/>
    <col min="12551" max="12551" width="8.28515625" style="7" customWidth="1"/>
    <col min="12552" max="12552" width="6.5703125" style="7" customWidth="1"/>
    <col min="12553" max="12553" width="8.28515625" style="7" customWidth="1"/>
    <col min="12554" max="12554" width="8.42578125" style="7" customWidth="1"/>
    <col min="12555" max="12558" width="9.140625" style="7"/>
    <col min="12559" max="12559" width="10.85546875" style="7" bestFit="1" customWidth="1"/>
    <col min="12560" max="12780" width="9.140625" style="7"/>
    <col min="12781" max="12781" width="16" style="7" customWidth="1"/>
    <col min="12782" max="12793" width="10.85546875" style="7" customWidth="1"/>
    <col min="12794" max="12794" width="9.42578125" style="7" customWidth="1"/>
    <col min="12795" max="12795" width="8.42578125" style="7" customWidth="1"/>
    <col min="12796" max="12796" width="6.5703125" style="7" customWidth="1"/>
    <col min="12797" max="12797" width="8.28515625" style="7" customWidth="1"/>
    <col min="12798" max="12798" width="8.7109375" style="7" customWidth="1"/>
    <col min="12799" max="12799" width="6" style="7" customWidth="1"/>
    <col min="12800" max="12800" width="7.42578125" style="7" customWidth="1"/>
    <col min="12801" max="12801" width="7.140625" style="7" customWidth="1"/>
    <col min="12802" max="12802" width="6.42578125" style="7" customWidth="1"/>
    <col min="12803" max="12804" width="7.140625" style="7" customWidth="1"/>
    <col min="12805" max="12805" width="6.7109375" style="7" customWidth="1"/>
    <col min="12806" max="12806" width="8.85546875" style="7" customWidth="1"/>
    <col min="12807" max="12807" width="8.28515625" style="7" customWidth="1"/>
    <col min="12808" max="12808" width="6.5703125" style="7" customWidth="1"/>
    <col min="12809" max="12809" width="8.28515625" style="7" customWidth="1"/>
    <col min="12810" max="12810" width="8.42578125" style="7" customWidth="1"/>
    <col min="12811" max="12814" width="9.140625" style="7"/>
    <col min="12815" max="12815" width="10.85546875" style="7" bestFit="1" customWidth="1"/>
    <col min="12816" max="13036" width="9.140625" style="7"/>
    <col min="13037" max="13037" width="16" style="7" customWidth="1"/>
    <col min="13038" max="13049" width="10.85546875" style="7" customWidth="1"/>
    <col min="13050" max="13050" width="9.42578125" style="7" customWidth="1"/>
    <col min="13051" max="13051" width="8.42578125" style="7" customWidth="1"/>
    <col min="13052" max="13052" width="6.5703125" style="7" customWidth="1"/>
    <col min="13053" max="13053" width="8.28515625" style="7" customWidth="1"/>
    <col min="13054" max="13054" width="8.7109375" style="7" customWidth="1"/>
    <col min="13055" max="13055" width="6" style="7" customWidth="1"/>
    <col min="13056" max="13056" width="7.42578125" style="7" customWidth="1"/>
    <col min="13057" max="13057" width="7.140625" style="7" customWidth="1"/>
    <col min="13058" max="13058" width="6.42578125" style="7" customWidth="1"/>
    <col min="13059" max="13060" width="7.140625" style="7" customWidth="1"/>
    <col min="13061" max="13061" width="6.7109375" style="7" customWidth="1"/>
    <col min="13062" max="13062" width="8.85546875" style="7" customWidth="1"/>
    <col min="13063" max="13063" width="8.28515625" style="7" customWidth="1"/>
    <col min="13064" max="13064" width="6.5703125" style="7" customWidth="1"/>
    <col min="13065" max="13065" width="8.28515625" style="7" customWidth="1"/>
    <col min="13066" max="13066" width="8.42578125" style="7" customWidth="1"/>
    <col min="13067" max="13070" width="9.140625" style="7"/>
    <col min="13071" max="13071" width="10.85546875" style="7" bestFit="1" customWidth="1"/>
    <col min="13072" max="13292" width="9.140625" style="7"/>
    <col min="13293" max="13293" width="16" style="7" customWidth="1"/>
    <col min="13294" max="13305" width="10.85546875" style="7" customWidth="1"/>
    <col min="13306" max="13306" width="9.42578125" style="7" customWidth="1"/>
    <col min="13307" max="13307" width="8.42578125" style="7" customWidth="1"/>
    <col min="13308" max="13308" width="6.5703125" style="7" customWidth="1"/>
    <col min="13309" max="13309" width="8.28515625" style="7" customWidth="1"/>
    <col min="13310" max="13310" width="8.7109375" style="7" customWidth="1"/>
    <col min="13311" max="13311" width="6" style="7" customWidth="1"/>
    <col min="13312" max="13312" width="7.42578125" style="7" customWidth="1"/>
    <col min="13313" max="13313" width="7.140625" style="7" customWidth="1"/>
    <col min="13314" max="13314" width="6.42578125" style="7" customWidth="1"/>
    <col min="13315" max="13316" width="7.140625" style="7" customWidth="1"/>
    <col min="13317" max="13317" width="6.7109375" style="7" customWidth="1"/>
    <col min="13318" max="13318" width="8.85546875" style="7" customWidth="1"/>
    <col min="13319" max="13319" width="8.28515625" style="7" customWidth="1"/>
    <col min="13320" max="13320" width="6.5703125" style="7" customWidth="1"/>
    <col min="13321" max="13321" width="8.28515625" style="7" customWidth="1"/>
    <col min="13322" max="13322" width="8.42578125" style="7" customWidth="1"/>
    <col min="13323" max="13326" width="9.140625" style="7"/>
    <col min="13327" max="13327" width="10.85546875" style="7" bestFit="1" customWidth="1"/>
    <col min="13328" max="13548" width="9.140625" style="7"/>
    <col min="13549" max="13549" width="16" style="7" customWidth="1"/>
    <col min="13550" max="13561" width="10.85546875" style="7" customWidth="1"/>
    <col min="13562" max="13562" width="9.42578125" style="7" customWidth="1"/>
    <col min="13563" max="13563" width="8.42578125" style="7" customWidth="1"/>
    <col min="13564" max="13564" width="6.5703125" style="7" customWidth="1"/>
    <col min="13565" max="13565" width="8.28515625" style="7" customWidth="1"/>
    <col min="13566" max="13566" width="8.7109375" style="7" customWidth="1"/>
    <col min="13567" max="13567" width="6" style="7" customWidth="1"/>
    <col min="13568" max="13568" width="7.42578125" style="7" customWidth="1"/>
    <col min="13569" max="13569" width="7.140625" style="7" customWidth="1"/>
    <col min="13570" max="13570" width="6.42578125" style="7" customWidth="1"/>
    <col min="13571" max="13572" width="7.140625" style="7" customWidth="1"/>
    <col min="13573" max="13573" width="6.7109375" style="7" customWidth="1"/>
    <col min="13574" max="13574" width="8.85546875" style="7" customWidth="1"/>
    <col min="13575" max="13575" width="8.28515625" style="7" customWidth="1"/>
    <col min="13576" max="13576" width="6.5703125" style="7" customWidth="1"/>
    <col min="13577" max="13577" width="8.28515625" style="7" customWidth="1"/>
    <col min="13578" max="13578" width="8.42578125" style="7" customWidth="1"/>
    <col min="13579" max="13582" width="9.140625" style="7"/>
    <col min="13583" max="13583" width="10.85546875" style="7" bestFit="1" customWidth="1"/>
    <col min="13584" max="13804" width="9.140625" style="7"/>
    <col min="13805" max="13805" width="16" style="7" customWidth="1"/>
    <col min="13806" max="13817" width="10.85546875" style="7" customWidth="1"/>
    <col min="13818" max="13818" width="9.42578125" style="7" customWidth="1"/>
    <col min="13819" max="13819" width="8.42578125" style="7" customWidth="1"/>
    <col min="13820" max="13820" width="6.5703125" style="7" customWidth="1"/>
    <col min="13821" max="13821" width="8.28515625" style="7" customWidth="1"/>
    <col min="13822" max="13822" width="8.7109375" style="7" customWidth="1"/>
    <col min="13823" max="13823" width="6" style="7" customWidth="1"/>
    <col min="13824" max="13824" width="7.42578125" style="7" customWidth="1"/>
    <col min="13825" max="13825" width="7.140625" style="7" customWidth="1"/>
    <col min="13826" max="13826" width="6.42578125" style="7" customWidth="1"/>
    <col min="13827" max="13828" width="7.140625" style="7" customWidth="1"/>
    <col min="13829" max="13829" width="6.7109375" style="7" customWidth="1"/>
    <col min="13830" max="13830" width="8.85546875" style="7" customWidth="1"/>
    <col min="13831" max="13831" width="8.28515625" style="7" customWidth="1"/>
    <col min="13832" max="13832" width="6.5703125" style="7" customWidth="1"/>
    <col min="13833" max="13833" width="8.28515625" style="7" customWidth="1"/>
    <col min="13834" max="13834" width="8.42578125" style="7" customWidth="1"/>
    <col min="13835" max="13838" width="9.140625" style="7"/>
    <col min="13839" max="13839" width="10.85546875" style="7" bestFit="1" customWidth="1"/>
    <col min="13840" max="14060" width="9.140625" style="7"/>
    <col min="14061" max="14061" width="16" style="7" customWidth="1"/>
    <col min="14062" max="14073" width="10.85546875" style="7" customWidth="1"/>
    <col min="14074" max="14074" width="9.42578125" style="7" customWidth="1"/>
    <col min="14075" max="14075" width="8.42578125" style="7" customWidth="1"/>
    <col min="14076" max="14076" width="6.5703125" style="7" customWidth="1"/>
    <col min="14077" max="14077" width="8.28515625" style="7" customWidth="1"/>
    <col min="14078" max="14078" width="8.7109375" style="7" customWidth="1"/>
    <col min="14079" max="14079" width="6" style="7" customWidth="1"/>
    <col min="14080" max="14080" width="7.42578125" style="7" customWidth="1"/>
    <col min="14081" max="14081" width="7.140625" style="7" customWidth="1"/>
    <col min="14082" max="14082" width="6.42578125" style="7" customWidth="1"/>
    <col min="14083" max="14084" width="7.140625" style="7" customWidth="1"/>
    <col min="14085" max="14085" width="6.7109375" style="7" customWidth="1"/>
    <col min="14086" max="14086" width="8.85546875" style="7" customWidth="1"/>
    <col min="14087" max="14087" width="8.28515625" style="7" customWidth="1"/>
    <col min="14088" max="14088" width="6.5703125" style="7" customWidth="1"/>
    <col min="14089" max="14089" width="8.28515625" style="7" customWidth="1"/>
    <col min="14090" max="14090" width="8.42578125" style="7" customWidth="1"/>
    <col min="14091" max="14094" width="9.140625" style="7"/>
    <col min="14095" max="14095" width="10.85546875" style="7" bestFit="1" customWidth="1"/>
    <col min="14096" max="14316" width="9.140625" style="7"/>
    <col min="14317" max="14317" width="16" style="7" customWidth="1"/>
    <col min="14318" max="14329" width="10.85546875" style="7" customWidth="1"/>
    <col min="14330" max="14330" width="9.42578125" style="7" customWidth="1"/>
    <col min="14331" max="14331" width="8.42578125" style="7" customWidth="1"/>
    <col min="14332" max="14332" width="6.5703125" style="7" customWidth="1"/>
    <col min="14333" max="14333" width="8.28515625" style="7" customWidth="1"/>
    <col min="14334" max="14334" width="8.7109375" style="7" customWidth="1"/>
    <col min="14335" max="14335" width="6" style="7" customWidth="1"/>
    <col min="14336" max="14336" width="7.42578125" style="7" customWidth="1"/>
    <col min="14337" max="14337" width="7.140625" style="7" customWidth="1"/>
    <col min="14338" max="14338" width="6.42578125" style="7" customWidth="1"/>
    <col min="14339" max="14340" width="7.140625" style="7" customWidth="1"/>
    <col min="14341" max="14341" width="6.7109375" style="7" customWidth="1"/>
    <col min="14342" max="14342" width="8.85546875" style="7" customWidth="1"/>
    <col min="14343" max="14343" width="8.28515625" style="7" customWidth="1"/>
    <col min="14344" max="14344" width="6.5703125" style="7" customWidth="1"/>
    <col min="14345" max="14345" width="8.28515625" style="7" customWidth="1"/>
    <col min="14346" max="14346" width="8.42578125" style="7" customWidth="1"/>
    <col min="14347" max="14350" width="9.140625" style="7"/>
    <col min="14351" max="14351" width="10.85546875" style="7" bestFit="1" customWidth="1"/>
    <col min="14352" max="14572" width="9.140625" style="7"/>
    <col min="14573" max="14573" width="16" style="7" customWidth="1"/>
    <col min="14574" max="14585" width="10.85546875" style="7" customWidth="1"/>
    <col min="14586" max="14586" width="9.42578125" style="7" customWidth="1"/>
    <col min="14587" max="14587" width="8.42578125" style="7" customWidth="1"/>
    <col min="14588" max="14588" width="6.5703125" style="7" customWidth="1"/>
    <col min="14589" max="14589" width="8.28515625" style="7" customWidth="1"/>
    <col min="14590" max="14590" width="8.7109375" style="7" customWidth="1"/>
    <col min="14591" max="14591" width="6" style="7" customWidth="1"/>
    <col min="14592" max="14592" width="7.42578125" style="7" customWidth="1"/>
    <col min="14593" max="14593" width="7.140625" style="7" customWidth="1"/>
    <col min="14594" max="14594" width="6.42578125" style="7" customWidth="1"/>
    <col min="14595" max="14596" width="7.140625" style="7" customWidth="1"/>
    <col min="14597" max="14597" width="6.7109375" style="7" customWidth="1"/>
    <col min="14598" max="14598" width="8.85546875" style="7" customWidth="1"/>
    <col min="14599" max="14599" width="8.28515625" style="7" customWidth="1"/>
    <col min="14600" max="14600" width="6.5703125" style="7" customWidth="1"/>
    <col min="14601" max="14601" width="8.28515625" style="7" customWidth="1"/>
    <col min="14602" max="14602" width="8.42578125" style="7" customWidth="1"/>
    <col min="14603" max="14606" width="9.140625" style="7"/>
    <col min="14607" max="14607" width="10.85546875" style="7" bestFit="1" customWidth="1"/>
    <col min="14608" max="14828" width="9.140625" style="7"/>
    <col min="14829" max="14829" width="16" style="7" customWidth="1"/>
    <col min="14830" max="14841" width="10.85546875" style="7" customWidth="1"/>
    <col min="14842" max="14842" width="9.42578125" style="7" customWidth="1"/>
    <col min="14843" max="14843" width="8.42578125" style="7" customWidth="1"/>
    <col min="14844" max="14844" width="6.5703125" style="7" customWidth="1"/>
    <col min="14845" max="14845" width="8.28515625" style="7" customWidth="1"/>
    <col min="14846" max="14846" width="8.7109375" style="7" customWidth="1"/>
    <col min="14847" max="14847" width="6" style="7" customWidth="1"/>
    <col min="14848" max="14848" width="7.42578125" style="7" customWidth="1"/>
    <col min="14849" max="14849" width="7.140625" style="7" customWidth="1"/>
    <col min="14850" max="14850" width="6.42578125" style="7" customWidth="1"/>
    <col min="14851" max="14852" width="7.140625" style="7" customWidth="1"/>
    <col min="14853" max="14853" width="6.7109375" style="7" customWidth="1"/>
    <col min="14854" max="14854" width="8.85546875" style="7" customWidth="1"/>
    <col min="14855" max="14855" width="8.28515625" style="7" customWidth="1"/>
    <col min="14856" max="14856" width="6.5703125" style="7" customWidth="1"/>
    <col min="14857" max="14857" width="8.28515625" style="7" customWidth="1"/>
    <col min="14858" max="14858" width="8.42578125" style="7" customWidth="1"/>
    <col min="14859" max="14862" width="9.140625" style="7"/>
    <col min="14863" max="14863" width="10.85546875" style="7" bestFit="1" customWidth="1"/>
    <col min="14864" max="15084" width="9.140625" style="7"/>
    <col min="15085" max="15085" width="16" style="7" customWidth="1"/>
    <col min="15086" max="15097" width="10.85546875" style="7" customWidth="1"/>
    <col min="15098" max="15098" width="9.42578125" style="7" customWidth="1"/>
    <col min="15099" max="15099" width="8.42578125" style="7" customWidth="1"/>
    <col min="15100" max="15100" width="6.5703125" style="7" customWidth="1"/>
    <col min="15101" max="15101" width="8.28515625" style="7" customWidth="1"/>
    <col min="15102" max="15102" width="8.7109375" style="7" customWidth="1"/>
    <col min="15103" max="15103" width="6" style="7" customWidth="1"/>
    <col min="15104" max="15104" width="7.42578125" style="7" customWidth="1"/>
    <col min="15105" max="15105" width="7.140625" style="7" customWidth="1"/>
    <col min="15106" max="15106" width="6.42578125" style="7" customWidth="1"/>
    <col min="15107" max="15108" width="7.140625" style="7" customWidth="1"/>
    <col min="15109" max="15109" width="6.7109375" style="7" customWidth="1"/>
    <col min="15110" max="15110" width="8.85546875" style="7" customWidth="1"/>
    <col min="15111" max="15111" width="8.28515625" style="7" customWidth="1"/>
    <col min="15112" max="15112" width="6.5703125" style="7" customWidth="1"/>
    <col min="15113" max="15113" width="8.28515625" style="7" customWidth="1"/>
    <col min="15114" max="15114" width="8.42578125" style="7" customWidth="1"/>
    <col min="15115" max="15118" width="9.140625" style="7"/>
    <col min="15119" max="15119" width="10.85546875" style="7" bestFit="1" customWidth="1"/>
    <col min="15120" max="15340" width="9.140625" style="7"/>
    <col min="15341" max="15341" width="16" style="7" customWidth="1"/>
    <col min="15342" max="15353" width="10.85546875" style="7" customWidth="1"/>
    <col min="15354" max="15354" width="9.42578125" style="7" customWidth="1"/>
    <col min="15355" max="15355" width="8.42578125" style="7" customWidth="1"/>
    <col min="15356" max="15356" width="6.5703125" style="7" customWidth="1"/>
    <col min="15357" max="15357" width="8.28515625" style="7" customWidth="1"/>
    <col min="15358" max="15358" width="8.7109375" style="7" customWidth="1"/>
    <col min="15359" max="15359" width="6" style="7" customWidth="1"/>
    <col min="15360" max="15360" width="7.42578125" style="7" customWidth="1"/>
    <col min="15361" max="15361" width="7.140625" style="7" customWidth="1"/>
    <col min="15362" max="15362" width="6.42578125" style="7" customWidth="1"/>
    <col min="15363" max="15364" width="7.140625" style="7" customWidth="1"/>
    <col min="15365" max="15365" width="6.7109375" style="7" customWidth="1"/>
    <col min="15366" max="15366" width="8.85546875" style="7" customWidth="1"/>
    <col min="15367" max="15367" width="8.28515625" style="7" customWidth="1"/>
    <col min="15368" max="15368" width="6.5703125" style="7" customWidth="1"/>
    <col min="15369" max="15369" width="8.28515625" style="7" customWidth="1"/>
    <col min="15370" max="15370" width="8.42578125" style="7" customWidth="1"/>
    <col min="15371" max="15374" width="9.140625" style="7"/>
    <col min="15375" max="15375" width="10.85546875" style="7" bestFit="1" customWidth="1"/>
    <col min="15376" max="15596" width="9.140625" style="7"/>
    <col min="15597" max="15597" width="16" style="7" customWidth="1"/>
    <col min="15598" max="15609" width="10.85546875" style="7" customWidth="1"/>
    <col min="15610" max="15610" width="9.42578125" style="7" customWidth="1"/>
    <col min="15611" max="15611" width="8.42578125" style="7" customWidth="1"/>
    <col min="15612" max="15612" width="6.5703125" style="7" customWidth="1"/>
    <col min="15613" max="15613" width="8.28515625" style="7" customWidth="1"/>
    <col min="15614" max="15614" width="8.7109375" style="7" customWidth="1"/>
    <col min="15615" max="15615" width="6" style="7" customWidth="1"/>
    <col min="15616" max="15616" width="7.42578125" style="7" customWidth="1"/>
    <col min="15617" max="15617" width="7.140625" style="7" customWidth="1"/>
    <col min="15618" max="15618" width="6.42578125" style="7" customWidth="1"/>
    <col min="15619" max="15620" width="7.140625" style="7" customWidth="1"/>
    <col min="15621" max="15621" width="6.7109375" style="7" customWidth="1"/>
    <col min="15622" max="15622" width="8.85546875" style="7" customWidth="1"/>
    <col min="15623" max="15623" width="8.28515625" style="7" customWidth="1"/>
    <col min="15624" max="15624" width="6.5703125" style="7" customWidth="1"/>
    <col min="15625" max="15625" width="8.28515625" style="7" customWidth="1"/>
    <col min="15626" max="15626" width="8.42578125" style="7" customWidth="1"/>
    <col min="15627" max="15630" width="9.140625" style="7"/>
    <col min="15631" max="15631" width="10.85546875" style="7" bestFit="1" customWidth="1"/>
    <col min="15632" max="15852" width="9.140625" style="7"/>
    <col min="15853" max="15853" width="16" style="7" customWidth="1"/>
    <col min="15854" max="15865" width="10.85546875" style="7" customWidth="1"/>
    <col min="15866" max="15866" width="9.42578125" style="7" customWidth="1"/>
    <col min="15867" max="15867" width="8.42578125" style="7" customWidth="1"/>
    <col min="15868" max="15868" width="6.5703125" style="7" customWidth="1"/>
    <col min="15869" max="15869" width="8.28515625" style="7" customWidth="1"/>
    <col min="15870" max="15870" width="8.7109375" style="7" customWidth="1"/>
    <col min="15871" max="15871" width="6" style="7" customWidth="1"/>
    <col min="15872" max="15872" width="7.42578125" style="7" customWidth="1"/>
    <col min="15873" max="15873" width="7.140625" style="7" customWidth="1"/>
    <col min="15874" max="15874" width="6.42578125" style="7" customWidth="1"/>
    <col min="15875" max="15876" width="7.140625" style="7" customWidth="1"/>
    <col min="15877" max="15877" width="6.7109375" style="7" customWidth="1"/>
    <col min="15878" max="15878" width="8.85546875" style="7" customWidth="1"/>
    <col min="15879" max="15879" width="8.28515625" style="7" customWidth="1"/>
    <col min="15880" max="15880" width="6.5703125" style="7" customWidth="1"/>
    <col min="15881" max="15881" width="8.28515625" style="7" customWidth="1"/>
    <col min="15882" max="15882" width="8.42578125" style="7" customWidth="1"/>
    <col min="15883" max="15886" width="9.140625" style="7"/>
    <col min="15887" max="15887" width="10.85546875" style="7" bestFit="1" customWidth="1"/>
    <col min="15888" max="16108" width="9.140625" style="7"/>
    <col min="16109" max="16109" width="16" style="7" customWidth="1"/>
    <col min="16110" max="16121" width="10.85546875" style="7" customWidth="1"/>
    <col min="16122" max="16122" width="9.42578125" style="7" customWidth="1"/>
    <col min="16123" max="16123" width="8.42578125" style="7" customWidth="1"/>
    <col min="16124" max="16124" width="6.5703125" style="7" customWidth="1"/>
    <col min="16125" max="16125" width="8.28515625" style="7" customWidth="1"/>
    <col min="16126" max="16126" width="8.7109375" style="7" customWidth="1"/>
    <col min="16127" max="16127" width="6" style="7" customWidth="1"/>
    <col min="16128" max="16128" width="7.42578125" style="7" customWidth="1"/>
    <col min="16129" max="16129" width="7.140625" style="7" customWidth="1"/>
    <col min="16130" max="16130" width="6.42578125" style="7" customWidth="1"/>
    <col min="16131" max="16132" width="7.140625" style="7" customWidth="1"/>
    <col min="16133" max="16133" width="6.7109375" style="7" customWidth="1"/>
    <col min="16134" max="16134" width="8.85546875" style="7" customWidth="1"/>
    <col min="16135" max="16135" width="8.28515625" style="7" customWidth="1"/>
    <col min="16136" max="16136" width="6.5703125" style="7" customWidth="1"/>
    <col min="16137" max="16137" width="8.28515625" style="7" customWidth="1"/>
    <col min="16138" max="16138" width="8.42578125" style="7" customWidth="1"/>
    <col min="16139" max="16142" width="9.140625" style="7"/>
    <col min="16143" max="16143" width="10.85546875" style="7" bestFit="1" customWidth="1"/>
    <col min="16144" max="16384" width="9.140625" style="7"/>
  </cols>
  <sheetData>
    <row r="1" spans="1:12" s="32" customFormat="1" ht="71.25" customHeight="1" x14ac:dyDescent="0.45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s="6" customFormat="1" ht="21" customHeight="1" x14ac:dyDescent="0.35">
      <c r="A2" s="29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2" s="17" customFormat="1" ht="153" customHeight="1" x14ac:dyDescent="0.3">
      <c r="A3" s="33"/>
      <c r="B3" s="34" t="s">
        <v>17</v>
      </c>
      <c r="C3" s="34" t="s">
        <v>43</v>
      </c>
      <c r="D3" s="34" t="s">
        <v>36</v>
      </c>
      <c r="E3" s="34" t="s">
        <v>24</v>
      </c>
      <c r="F3" s="34" t="s">
        <v>18</v>
      </c>
      <c r="G3" s="34" t="s">
        <v>19</v>
      </c>
      <c r="H3" s="34" t="s">
        <v>37</v>
      </c>
      <c r="I3" s="35" t="s">
        <v>20</v>
      </c>
      <c r="J3" s="35" t="s">
        <v>26</v>
      </c>
      <c r="K3" s="34" t="s">
        <v>25</v>
      </c>
    </row>
    <row r="4" spans="1:12" s="16" customFormat="1" ht="21" customHeight="1" x14ac:dyDescent="0.35">
      <c r="A4" s="30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2" s="18" customFormat="1" ht="39.75" customHeight="1" x14ac:dyDescent="0.25">
      <c r="A5" s="62" t="s">
        <v>38</v>
      </c>
      <c r="B5" s="76">
        <f>SUM(B6:B33)</f>
        <v>5017</v>
      </c>
      <c r="C5" s="76">
        <f t="shared" ref="C5:J5" si="0">SUM(C6:C33)</f>
        <v>571</v>
      </c>
      <c r="D5" s="76">
        <f t="shared" si="0"/>
        <v>0</v>
      </c>
      <c r="E5" s="76">
        <f t="shared" si="0"/>
        <v>13</v>
      </c>
      <c r="F5" s="76">
        <f t="shared" si="0"/>
        <v>241</v>
      </c>
      <c r="G5" s="76">
        <f t="shared" si="0"/>
        <v>55</v>
      </c>
      <c r="H5" s="76">
        <f t="shared" si="0"/>
        <v>2901</v>
      </c>
      <c r="I5" s="76">
        <f t="shared" si="0"/>
        <v>4288</v>
      </c>
      <c r="J5" s="76">
        <f t="shared" si="0"/>
        <v>1</v>
      </c>
      <c r="K5" s="76">
        <f>SUM(K6:K33)</f>
        <v>3432</v>
      </c>
    </row>
    <row r="6" spans="1:12" s="73" customFormat="1" ht="20.100000000000001" customHeight="1" x14ac:dyDescent="0.3">
      <c r="A6" s="66" t="s">
        <v>60</v>
      </c>
      <c r="B6" s="70">
        <v>76</v>
      </c>
      <c r="C6" s="71">
        <v>9</v>
      </c>
      <c r="D6" s="71">
        <v>0</v>
      </c>
      <c r="E6" s="70">
        <v>0</v>
      </c>
      <c r="F6" s="70">
        <v>1</v>
      </c>
      <c r="G6" s="71">
        <v>0</v>
      </c>
      <c r="H6" s="71">
        <v>51</v>
      </c>
      <c r="I6" s="71">
        <v>61</v>
      </c>
      <c r="J6" s="71">
        <v>0</v>
      </c>
      <c r="K6" s="71">
        <v>45</v>
      </c>
      <c r="L6" s="74"/>
    </row>
    <row r="7" spans="1:12" s="73" customFormat="1" ht="20.100000000000001" customHeight="1" x14ac:dyDescent="0.3">
      <c r="A7" s="66" t="s">
        <v>61</v>
      </c>
      <c r="B7" s="70">
        <v>121</v>
      </c>
      <c r="C7" s="71">
        <v>15</v>
      </c>
      <c r="D7" s="71">
        <v>0</v>
      </c>
      <c r="E7" s="70">
        <v>1</v>
      </c>
      <c r="F7" s="70">
        <v>1</v>
      </c>
      <c r="G7" s="71">
        <v>4</v>
      </c>
      <c r="H7" s="71">
        <v>96</v>
      </c>
      <c r="I7" s="71">
        <v>99</v>
      </c>
      <c r="J7" s="71">
        <v>0</v>
      </c>
      <c r="K7" s="71">
        <v>79</v>
      </c>
      <c r="L7" s="74"/>
    </row>
    <row r="8" spans="1:12" s="73" customFormat="1" ht="20.100000000000001" customHeight="1" x14ac:dyDescent="0.3">
      <c r="A8" s="66" t="s">
        <v>62</v>
      </c>
      <c r="B8" s="70">
        <v>83</v>
      </c>
      <c r="C8" s="71">
        <v>26</v>
      </c>
      <c r="D8" s="71">
        <v>0</v>
      </c>
      <c r="E8" s="70">
        <v>0</v>
      </c>
      <c r="F8" s="70">
        <v>2</v>
      </c>
      <c r="G8" s="71">
        <v>2</v>
      </c>
      <c r="H8" s="71">
        <v>44</v>
      </c>
      <c r="I8" s="71">
        <v>71</v>
      </c>
      <c r="J8" s="71">
        <v>0</v>
      </c>
      <c r="K8" s="71">
        <v>47</v>
      </c>
      <c r="L8" s="74"/>
    </row>
    <row r="9" spans="1:12" s="73" customFormat="1" ht="20.100000000000001" customHeight="1" x14ac:dyDescent="0.3">
      <c r="A9" s="66" t="s">
        <v>63</v>
      </c>
      <c r="B9" s="70">
        <v>99</v>
      </c>
      <c r="C9" s="71">
        <v>5</v>
      </c>
      <c r="D9" s="71">
        <v>0</v>
      </c>
      <c r="E9" s="70">
        <v>0</v>
      </c>
      <c r="F9" s="70">
        <v>6</v>
      </c>
      <c r="G9" s="71">
        <v>0</v>
      </c>
      <c r="H9" s="71">
        <v>47</v>
      </c>
      <c r="I9" s="71">
        <v>86</v>
      </c>
      <c r="J9" s="71">
        <v>0</v>
      </c>
      <c r="K9" s="71">
        <v>60</v>
      </c>
      <c r="L9" s="74"/>
    </row>
    <row r="10" spans="1:12" s="73" customFormat="1" ht="20.100000000000001" customHeight="1" x14ac:dyDescent="0.3">
      <c r="A10" s="66" t="s">
        <v>64</v>
      </c>
      <c r="B10" s="70">
        <v>234</v>
      </c>
      <c r="C10" s="71">
        <v>11</v>
      </c>
      <c r="D10" s="71">
        <v>0</v>
      </c>
      <c r="E10" s="70">
        <v>0</v>
      </c>
      <c r="F10" s="70">
        <v>10</v>
      </c>
      <c r="G10" s="71">
        <v>1</v>
      </c>
      <c r="H10" s="71">
        <v>65</v>
      </c>
      <c r="I10" s="71">
        <v>210</v>
      </c>
      <c r="J10" s="71">
        <v>0</v>
      </c>
      <c r="K10" s="71">
        <v>180</v>
      </c>
      <c r="L10" s="74"/>
    </row>
    <row r="11" spans="1:12" s="73" customFormat="1" ht="20.100000000000001" customHeight="1" x14ac:dyDescent="0.3">
      <c r="A11" s="66" t="s">
        <v>65</v>
      </c>
      <c r="B11" s="70">
        <v>216</v>
      </c>
      <c r="C11" s="71">
        <v>4</v>
      </c>
      <c r="D11" s="71">
        <v>0</v>
      </c>
      <c r="E11" s="70">
        <v>0</v>
      </c>
      <c r="F11" s="70">
        <v>3</v>
      </c>
      <c r="G11" s="71">
        <v>5</v>
      </c>
      <c r="H11" s="71">
        <v>116</v>
      </c>
      <c r="I11" s="71">
        <v>202</v>
      </c>
      <c r="J11" s="71">
        <v>0</v>
      </c>
      <c r="K11" s="71">
        <v>175</v>
      </c>
      <c r="L11" s="74"/>
    </row>
    <row r="12" spans="1:12" s="73" customFormat="1" ht="20.100000000000001" customHeight="1" x14ac:dyDescent="0.3">
      <c r="A12" s="66" t="s">
        <v>66</v>
      </c>
      <c r="B12" s="70">
        <v>82</v>
      </c>
      <c r="C12" s="71">
        <v>6</v>
      </c>
      <c r="D12" s="71">
        <v>0</v>
      </c>
      <c r="E12" s="70">
        <v>1</v>
      </c>
      <c r="F12" s="70">
        <v>2</v>
      </c>
      <c r="G12" s="71">
        <v>0</v>
      </c>
      <c r="H12" s="71">
        <v>75</v>
      </c>
      <c r="I12" s="71">
        <v>69</v>
      </c>
      <c r="J12" s="71">
        <v>0</v>
      </c>
      <c r="K12" s="71">
        <v>48</v>
      </c>
      <c r="L12" s="74"/>
    </row>
    <row r="13" spans="1:12" s="73" customFormat="1" ht="20.100000000000001" customHeight="1" x14ac:dyDescent="0.3">
      <c r="A13" s="66" t="s">
        <v>67</v>
      </c>
      <c r="B13" s="70">
        <v>59</v>
      </c>
      <c r="C13" s="71">
        <v>4</v>
      </c>
      <c r="D13" s="71">
        <v>0</v>
      </c>
      <c r="E13" s="70">
        <v>0</v>
      </c>
      <c r="F13" s="70">
        <v>1</v>
      </c>
      <c r="G13" s="71">
        <v>1</v>
      </c>
      <c r="H13" s="71">
        <v>51</v>
      </c>
      <c r="I13" s="71">
        <v>52</v>
      </c>
      <c r="J13" s="71">
        <v>0</v>
      </c>
      <c r="K13" s="71">
        <v>42</v>
      </c>
      <c r="L13" s="74"/>
    </row>
    <row r="14" spans="1:12" s="73" customFormat="1" ht="20.100000000000001" customHeight="1" x14ac:dyDescent="0.3">
      <c r="A14" s="66" t="s">
        <v>39</v>
      </c>
      <c r="B14" s="70">
        <v>286</v>
      </c>
      <c r="C14" s="71">
        <v>35</v>
      </c>
      <c r="D14" s="71">
        <v>0</v>
      </c>
      <c r="E14" s="70">
        <v>0</v>
      </c>
      <c r="F14" s="70">
        <v>10</v>
      </c>
      <c r="G14" s="71">
        <v>8</v>
      </c>
      <c r="H14" s="71">
        <v>100</v>
      </c>
      <c r="I14" s="71">
        <v>239</v>
      </c>
      <c r="J14" s="71">
        <v>0</v>
      </c>
      <c r="K14" s="71">
        <v>203</v>
      </c>
      <c r="L14" s="74"/>
    </row>
    <row r="15" spans="1:12" s="73" customFormat="1" ht="20.100000000000001" customHeight="1" x14ac:dyDescent="0.3">
      <c r="A15" s="67" t="s">
        <v>68</v>
      </c>
      <c r="B15" s="71">
        <v>120</v>
      </c>
      <c r="C15" s="71">
        <v>9</v>
      </c>
      <c r="D15" s="71">
        <v>0</v>
      </c>
      <c r="E15" s="71">
        <v>0</v>
      </c>
      <c r="F15" s="71">
        <v>1</v>
      </c>
      <c r="G15" s="71">
        <v>0</v>
      </c>
      <c r="H15" s="71">
        <v>100</v>
      </c>
      <c r="I15" s="71">
        <v>94</v>
      </c>
      <c r="J15" s="71">
        <v>0</v>
      </c>
      <c r="K15" s="71">
        <v>83</v>
      </c>
      <c r="L15" s="74"/>
    </row>
    <row r="16" spans="1:12" s="73" customFormat="1" ht="19.5" customHeight="1" x14ac:dyDescent="0.3">
      <c r="A16" s="66" t="s">
        <v>69</v>
      </c>
      <c r="B16" s="70">
        <v>106</v>
      </c>
      <c r="C16" s="71">
        <v>16</v>
      </c>
      <c r="D16" s="71">
        <v>0</v>
      </c>
      <c r="E16" s="70">
        <v>0</v>
      </c>
      <c r="F16" s="70">
        <v>0</v>
      </c>
      <c r="G16" s="71">
        <v>1</v>
      </c>
      <c r="H16" s="71">
        <v>55</v>
      </c>
      <c r="I16" s="71">
        <v>89</v>
      </c>
      <c r="J16" s="71">
        <v>0</v>
      </c>
      <c r="K16" s="71">
        <v>67</v>
      </c>
      <c r="L16" s="74"/>
    </row>
    <row r="17" spans="1:12" s="73" customFormat="1" ht="20.100000000000001" customHeight="1" x14ac:dyDescent="0.3">
      <c r="A17" s="66" t="s">
        <v>70</v>
      </c>
      <c r="B17" s="70">
        <v>171</v>
      </c>
      <c r="C17" s="71">
        <v>77</v>
      </c>
      <c r="D17" s="71">
        <v>0</v>
      </c>
      <c r="E17" s="70">
        <v>0</v>
      </c>
      <c r="F17" s="70">
        <v>10</v>
      </c>
      <c r="G17" s="71">
        <v>6</v>
      </c>
      <c r="H17" s="71">
        <v>151</v>
      </c>
      <c r="I17" s="71">
        <v>141</v>
      </c>
      <c r="J17" s="71">
        <v>0</v>
      </c>
      <c r="K17" s="71">
        <v>106</v>
      </c>
      <c r="L17" s="74"/>
    </row>
    <row r="18" spans="1:12" s="73" customFormat="1" ht="20.100000000000001" customHeight="1" x14ac:dyDescent="0.3">
      <c r="A18" s="66" t="s">
        <v>71</v>
      </c>
      <c r="B18" s="70">
        <v>81</v>
      </c>
      <c r="C18" s="71">
        <v>14</v>
      </c>
      <c r="D18" s="71">
        <v>0</v>
      </c>
      <c r="E18" s="70">
        <v>0</v>
      </c>
      <c r="F18" s="70">
        <v>1</v>
      </c>
      <c r="G18" s="71">
        <v>0</v>
      </c>
      <c r="H18" s="71">
        <v>72</v>
      </c>
      <c r="I18" s="71">
        <v>71</v>
      </c>
      <c r="J18" s="71">
        <v>0</v>
      </c>
      <c r="K18" s="71">
        <v>54</v>
      </c>
      <c r="L18" s="74"/>
    </row>
    <row r="19" spans="1:12" s="73" customFormat="1" ht="20.100000000000001" customHeight="1" x14ac:dyDescent="0.3">
      <c r="A19" s="66" t="s">
        <v>72</v>
      </c>
      <c r="B19" s="70">
        <v>95</v>
      </c>
      <c r="C19" s="71">
        <v>11</v>
      </c>
      <c r="D19" s="71">
        <v>0</v>
      </c>
      <c r="E19" s="70">
        <v>0</v>
      </c>
      <c r="F19" s="70">
        <v>2</v>
      </c>
      <c r="G19" s="71">
        <v>0</v>
      </c>
      <c r="H19" s="71">
        <v>76</v>
      </c>
      <c r="I19" s="71">
        <v>86</v>
      </c>
      <c r="J19" s="71">
        <v>0</v>
      </c>
      <c r="K19" s="71">
        <v>71</v>
      </c>
      <c r="L19" s="74"/>
    </row>
    <row r="20" spans="1:12" s="73" customFormat="1" ht="20.100000000000001" customHeight="1" x14ac:dyDescent="0.3">
      <c r="A20" s="66" t="s">
        <v>73</v>
      </c>
      <c r="B20" s="70">
        <v>215</v>
      </c>
      <c r="C20" s="71">
        <v>5</v>
      </c>
      <c r="D20" s="71">
        <v>0</v>
      </c>
      <c r="E20" s="70">
        <v>3</v>
      </c>
      <c r="F20" s="70">
        <v>3</v>
      </c>
      <c r="G20" s="71">
        <v>0</v>
      </c>
      <c r="H20" s="71">
        <v>104</v>
      </c>
      <c r="I20" s="71">
        <v>199</v>
      </c>
      <c r="J20" s="71">
        <v>0</v>
      </c>
      <c r="K20" s="71">
        <v>186</v>
      </c>
      <c r="L20" s="74"/>
    </row>
    <row r="21" spans="1:12" s="73" customFormat="1" ht="20.100000000000001" customHeight="1" x14ac:dyDescent="0.3">
      <c r="A21" s="66" t="s">
        <v>74</v>
      </c>
      <c r="B21" s="70">
        <v>120</v>
      </c>
      <c r="C21" s="71">
        <v>6</v>
      </c>
      <c r="D21" s="71">
        <v>0</v>
      </c>
      <c r="E21" s="70">
        <v>0</v>
      </c>
      <c r="F21" s="70">
        <v>16</v>
      </c>
      <c r="G21" s="71">
        <v>1</v>
      </c>
      <c r="H21" s="71">
        <v>102</v>
      </c>
      <c r="I21" s="71">
        <v>109</v>
      </c>
      <c r="J21" s="71">
        <v>1</v>
      </c>
      <c r="K21" s="71">
        <v>91</v>
      </c>
      <c r="L21" s="74"/>
    </row>
    <row r="22" spans="1:12" s="73" customFormat="1" ht="20.100000000000001" customHeight="1" x14ac:dyDescent="0.3">
      <c r="A22" s="66" t="s">
        <v>75</v>
      </c>
      <c r="B22" s="70">
        <v>228</v>
      </c>
      <c r="C22" s="71">
        <v>12</v>
      </c>
      <c r="D22" s="71">
        <v>0</v>
      </c>
      <c r="E22" s="70">
        <v>0</v>
      </c>
      <c r="F22" s="70">
        <v>1</v>
      </c>
      <c r="G22" s="71">
        <v>0</v>
      </c>
      <c r="H22" s="71">
        <v>122</v>
      </c>
      <c r="I22" s="71">
        <v>211</v>
      </c>
      <c r="J22" s="71">
        <v>0</v>
      </c>
      <c r="K22" s="71">
        <v>194</v>
      </c>
      <c r="L22" s="74"/>
    </row>
    <row r="23" spans="1:12" s="73" customFormat="1" ht="20.100000000000001" customHeight="1" x14ac:dyDescent="0.3">
      <c r="A23" s="66" t="s">
        <v>76</v>
      </c>
      <c r="B23" s="70">
        <v>139</v>
      </c>
      <c r="C23" s="71">
        <v>10</v>
      </c>
      <c r="D23" s="71">
        <v>0</v>
      </c>
      <c r="E23" s="70">
        <v>0</v>
      </c>
      <c r="F23" s="70">
        <v>2</v>
      </c>
      <c r="G23" s="71">
        <v>3</v>
      </c>
      <c r="H23" s="71">
        <v>102</v>
      </c>
      <c r="I23" s="71">
        <v>123</v>
      </c>
      <c r="J23" s="71">
        <v>0</v>
      </c>
      <c r="K23" s="71">
        <v>107</v>
      </c>
      <c r="L23" s="74"/>
    </row>
    <row r="24" spans="1:12" s="73" customFormat="1" ht="20.100000000000001" customHeight="1" x14ac:dyDescent="0.3">
      <c r="A24" s="66" t="s">
        <v>40</v>
      </c>
      <c r="B24" s="70">
        <v>917</v>
      </c>
      <c r="C24" s="71">
        <v>95</v>
      </c>
      <c r="D24" s="71">
        <v>0</v>
      </c>
      <c r="E24" s="70">
        <v>6</v>
      </c>
      <c r="F24" s="70">
        <v>100</v>
      </c>
      <c r="G24" s="71">
        <v>3</v>
      </c>
      <c r="H24" s="71">
        <v>359</v>
      </c>
      <c r="I24" s="71">
        <v>778</v>
      </c>
      <c r="J24" s="71">
        <v>0</v>
      </c>
      <c r="K24" s="71">
        <v>580</v>
      </c>
      <c r="L24" s="74"/>
    </row>
    <row r="25" spans="1:12" s="73" customFormat="1" ht="18" customHeight="1" x14ac:dyDescent="0.3">
      <c r="A25" s="67" t="s">
        <v>77</v>
      </c>
      <c r="B25" s="71">
        <v>171</v>
      </c>
      <c r="C25" s="71">
        <v>10</v>
      </c>
      <c r="D25" s="71">
        <v>0</v>
      </c>
      <c r="E25" s="71">
        <v>0</v>
      </c>
      <c r="F25" s="71">
        <v>4</v>
      </c>
      <c r="G25" s="71">
        <v>0</v>
      </c>
      <c r="H25" s="71">
        <v>103</v>
      </c>
      <c r="I25" s="71">
        <v>143</v>
      </c>
      <c r="J25" s="71">
        <v>0</v>
      </c>
      <c r="K25" s="71">
        <v>118</v>
      </c>
      <c r="L25" s="74"/>
    </row>
    <row r="26" spans="1:12" s="73" customFormat="1" ht="20.100000000000001" customHeight="1" x14ac:dyDescent="0.3">
      <c r="A26" s="66" t="s">
        <v>41</v>
      </c>
      <c r="B26" s="70">
        <v>264</v>
      </c>
      <c r="C26" s="71">
        <v>58</v>
      </c>
      <c r="D26" s="71">
        <v>0</v>
      </c>
      <c r="E26" s="70">
        <v>1</v>
      </c>
      <c r="F26" s="70">
        <v>8</v>
      </c>
      <c r="G26" s="71">
        <v>2</v>
      </c>
      <c r="H26" s="71">
        <v>167</v>
      </c>
      <c r="I26" s="71">
        <v>222</v>
      </c>
      <c r="J26" s="71">
        <v>0</v>
      </c>
      <c r="K26" s="71">
        <v>178</v>
      </c>
      <c r="L26" s="74"/>
    </row>
    <row r="27" spans="1:12" s="73" customFormat="1" ht="20.100000000000001" customHeight="1" x14ac:dyDescent="0.3">
      <c r="A27" s="66" t="s">
        <v>78</v>
      </c>
      <c r="B27" s="70">
        <v>209</v>
      </c>
      <c r="C27" s="71">
        <v>14</v>
      </c>
      <c r="D27" s="71">
        <v>0</v>
      </c>
      <c r="E27" s="70">
        <v>0</v>
      </c>
      <c r="F27" s="70">
        <v>3</v>
      </c>
      <c r="G27" s="71">
        <v>0</v>
      </c>
      <c r="H27" s="71">
        <v>139</v>
      </c>
      <c r="I27" s="71">
        <v>170</v>
      </c>
      <c r="J27" s="71">
        <v>0</v>
      </c>
      <c r="K27" s="71">
        <v>137</v>
      </c>
      <c r="L27" s="74"/>
    </row>
    <row r="28" spans="1:12" s="73" customFormat="1" ht="20.100000000000001" customHeight="1" x14ac:dyDescent="0.3">
      <c r="A28" s="68" t="s">
        <v>42</v>
      </c>
      <c r="B28" s="70">
        <v>229</v>
      </c>
      <c r="C28" s="71">
        <v>17</v>
      </c>
      <c r="D28" s="71">
        <v>0</v>
      </c>
      <c r="E28" s="70">
        <v>0</v>
      </c>
      <c r="F28" s="70">
        <v>20</v>
      </c>
      <c r="G28" s="71">
        <v>1</v>
      </c>
      <c r="H28" s="71">
        <v>57</v>
      </c>
      <c r="I28" s="71">
        <v>181</v>
      </c>
      <c r="J28" s="71">
        <v>0</v>
      </c>
      <c r="K28" s="71">
        <v>141</v>
      </c>
      <c r="L28" s="74"/>
    </row>
    <row r="29" spans="1:12" s="73" customFormat="1" ht="20.100000000000001" customHeight="1" x14ac:dyDescent="0.3">
      <c r="A29" s="69" t="s">
        <v>79</v>
      </c>
      <c r="B29" s="70">
        <v>125</v>
      </c>
      <c r="C29" s="71">
        <v>46</v>
      </c>
      <c r="D29" s="71">
        <v>0</v>
      </c>
      <c r="E29" s="70">
        <v>0</v>
      </c>
      <c r="F29" s="70">
        <v>7</v>
      </c>
      <c r="G29" s="71">
        <v>3</v>
      </c>
      <c r="H29" s="71">
        <v>118</v>
      </c>
      <c r="I29" s="71">
        <v>94</v>
      </c>
      <c r="J29" s="71">
        <v>0</v>
      </c>
      <c r="K29" s="71">
        <v>72</v>
      </c>
      <c r="L29" s="74"/>
    </row>
    <row r="30" spans="1:12" s="73" customFormat="1" ht="18" customHeight="1" x14ac:dyDescent="0.3">
      <c r="A30" s="69" t="s">
        <v>80</v>
      </c>
      <c r="B30" s="70">
        <v>266</v>
      </c>
      <c r="C30" s="71">
        <v>18</v>
      </c>
      <c r="D30" s="71">
        <v>0</v>
      </c>
      <c r="E30" s="70">
        <v>0</v>
      </c>
      <c r="F30" s="70">
        <v>6</v>
      </c>
      <c r="G30" s="71">
        <v>2</v>
      </c>
      <c r="H30" s="71">
        <v>230</v>
      </c>
      <c r="I30" s="71">
        <v>234</v>
      </c>
      <c r="J30" s="71">
        <v>0</v>
      </c>
      <c r="K30" s="71">
        <v>178</v>
      </c>
      <c r="L30" s="74"/>
    </row>
    <row r="31" spans="1:12" s="73" customFormat="1" ht="20.100000000000001" customHeight="1" x14ac:dyDescent="0.3">
      <c r="A31" s="75" t="s">
        <v>81</v>
      </c>
      <c r="B31" s="72">
        <v>174</v>
      </c>
      <c r="C31" s="72">
        <v>11</v>
      </c>
      <c r="D31" s="72">
        <v>0</v>
      </c>
      <c r="E31" s="72">
        <v>0</v>
      </c>
      <c r="F31" s="72">
        <v>16</v>
      </c>
      <c r="G31" s="72">
        <v>1</v>
      </c>
      <c r="H31" s="72">
        <v>123</v>
      </c>
      <c r="I31" s="72">
        <v>152</v>
      </c>
      <c r="J31" s="71">
        <v>0</v>
      </c>
      <c r="K31" s="72">
        <v>115</v>
      </c>
    </row>
    <row r="32" spans="1:12" s="73" customFormat="1" ht="20.100000000000001" customHeight="1" x14ac:dyDescent="0.3">
      <c r="A32" s="75" t="s">
        <v>82</v>
      </c>
      <c r="B32" s="72">
        <v>55</v>
      </c>
      <c r="C32" s="72">
        <v>14</v>
      </c>
      <c r="D32" s="72">
        <v>0</v>
      </c>
      <c r="E32" s="72">
        <v>0</v>
      </c>
      <c r="F32" s="72">
        <v>1</v>
      </c>
      <c r="G32" s="72">
        <v>1</v>
      </c>
      <c r="H32" s="72">
        <v>15</v>
      </c>
      <c r="I32" s="72">
        <v>46</v>
      </c>
      <c r="J32" s="71">
        <v>0</v>
      </c>
      <c r="K32" s="72">
        <v>30</v>
      </c>
    </row>
    <row r="33" spans="1:11" s="73" customFormat="1" ht="20.100000000000001" customHeight="1" x14ac:dyDescent="0.3">
      <c r="A33" s="75" t="s">
        <v>83</v>
      </c>
      <c r="B33" s="72">
        <v>76</v>
      </c>
      <c r="C33" s="72">
        <v>13</v>
      </c>
      <c r="D33" s="72">
        <v>0</v>
      </c>
      <c r="E33" s="72">
        <v>1</v>
      </c>
      <c r="F33" s="72">
        <v>4</v>
      </c>
      <c r="G33" s="72">
        <v>10</v>
      </c>
      <c r="H33" s="72">
        <v>61</v>
      </c>
      <c r="I33" s="72">
        <v>56</v>
      </c>
      <c r="J33" s="71">
        <v>0</v>
      </c>
      <c r="K33" s="72">
        <v>45</v>
      </c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2019-02-19T14:16:48Z</dcterms:modified>
</cp:coreProperties>
</file>