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chenkoNP\Desktop\05_21\Портал\"/>
    </mc:Choice>
  </mc:AlternateContent>
  <bookViews>
    <workbookView xWindow="0" yWindow="0" windowWidth="20460" windowHeight="699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17" r:id="rId16"/>
  </sheets>
  <externalReferences>
    <externalReference r:id="rId17"/>
  </externalReferences>
  <definedNames>
    <definedName name="_xlnm.Print_Area" localSheetId="9">'10'!$A$1:$AB$36</definedName>
    <definedName name="_xlnm.Print_Area" localSheetId="11">'12'!$A$1:$K$36</definedName>
    <definedName name="_xlnm.Print_Area" localSheetId="14">'15'!$A$1:$AB$36</definedName>
    <definedName name="_xlnm.Print_Area" localSheetId="5">'6'!$A$1:$AB$35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2" l="1"/>
  <c r="C19" i="12"/>
  <c r="B19" i="12"/>
  <c r="D18" i="12"/>
  <c r="C18" i="12"/>
  <c r="B18" i="12" s="1"/>
  <c r="D17" i="12"/>
  <c r="C17" i="12"/>
  <c r="B17" i="12"/>
  <c r="D12" i="12"/>
  <c r="C12" i="12"/>
  <c r="B12" i="12" s="1"/>
  <c r="D11" i="12"/>
  <c r="C11" i="12"/>
  <c r="B11" i="12"/>
  <c r="D10" i="12"/>
  <c r="C10" i="12"/>
  <c r="B10" i="12" s="1"/>
  <c r="D9" i="12"/>
  <c r="C9" i="12"/>
  <c r="B9" i="12"/>
  <c r="D8" i="12"/>
  <c r="C8" i="12"/>
  <c r="B8" i="12" s="1"/>
  <c r="D7" i="12"/>
  <c r="C7" i="12"/>
  <c r="B7" i="12"/>
</calcChain>
</file>

<file path=xl/sharedStrings.xml><?xml version="1.0" encoding="utf-8"?>
<sst xmlns="http://schemas.openxmlformats.org/spreadsheetml/2006/main" count="793" uniqueCount="155">
  <si>
    <r>
      <t>Надання послуг Київською обласною 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</si>
  <si>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Показник</t>
  </si>
  <si>
    <t>зміна значення</t>
  </si>
  <si>
    <t>%</t>
  </si>
  <si>
    <t xml:space="preserve"> + (-)                            тис. осіб</t>
  </si>
  <si>
    <t>А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</si>
  <si>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</si>
  <si>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</si>
  <si>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</si>
  <si>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</si>
  <si>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</si>
  <si>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</si>
  <si>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</si>
  <si>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</si>
  <si>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</si>
  <si>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</si>
  <si>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</si>
  <si>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</si>
  <si>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</si>
  <si>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</si>
  <si>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</si>
  <si>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</si>
  <si>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</si>
  <si>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</si>
  <si>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</si>
  <si>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</si>
  <si>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2020</t>
  </si>
  <si>
    <t>2021</t>
  </si>
  <si>
    <t>Усього по Київській області</t>
  </si>
  <si>
    <t>Баришівська районна філія</t>
  </si>
  <si>
    <t xml:space="preserve">Богуславська районна філія </t>
  </si>
  <si>
    <t xml:space="preserve">Бородянська районна філія </t>
  </si>
  <si>
    <t>у 2,1 р</t>
  </si>
  <si>
    <t>Вишгородська районна філія</t>
  </si>
  <si>
    <t>у 2,2 р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</si>
  <si>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</si>
  <si>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</si>
  <si>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</si>
  <si>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</si>
  <si>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К-Святошинський РЦЗ</t>
  </si>
  <si>
    <t xml:space="preserve">Макарівська районна філія </t>
  </si>
  <si>
    <t>у 2 р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</si>
  <si>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</si>
  <si>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</si>
  <si>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</si>
  <si>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</si>
  <si>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</si>
  <si>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</si>
  <si>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</si>
  <si>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</si>
  <si>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</si>
  <si>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</si>
  <si>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у 3 р</t>
  </si>
  <si>
    <t>у 2,7 р</t>
  </si>
  <si>
    <t>Броварський МРЦЗ</t>
  </si>
  <si>
    <t xml:space="preserve">Васильківська міськрайонна філія </t>
  </si>
  <si>
    <t>Ірпінський  МЦЗ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</si>
  <si>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</si>
  <si>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</si>
  <si>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</si>
  <si>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</si>
  <si>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</si>
  <si>
    <r>
      <t xml:space="preserve">Надання послуг Київською обласною 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</si>
  <si>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</si>
  <si>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</si>
  <si>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</si>
  <si>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>Отримували послуги</t>
  </si>
  <si>
    <t>Мали статус безробітного</t>
  </si>
  <si>
    <t>з них, отримують                                                                     допомогу по безробіттю</t>
  </si>
  <si>
    <t>2020 р.</t>
  </si>
  <si>
    <t>2021 р.</t>
  </si>
  <si>
    <t>у % 2021         до 2020</t>
  </si>
  <si>
    <t>у 5 р</t>
  </si>
  <si>
    <t>у 2,4 р</t>
  </si>
  <si>
    <t>у 2,3 р</t>
  </si>
  <si>
    <t>у 2,5 р</t>
  </si>
  <si>
    <t>у 2,6 р</t>
  </si>
  <si>
    <r>
      <t>Надання послуг Київською обласною 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</si>
  <si>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осіб</t>
  </si>
  <si>
    <t>Отримували послуги,  осіб</t>
  </si>
  <si>
    <t>Мали статус безробітного,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</si>
  <si>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</si>
  <si>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</si>
  <si>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</si>
  <si>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осіб</t>
  </si>
  <si>
    <t>Отримували послуги, осіб</t>
  </si>
  <si>
    <t>Отримували допомогу по безробіттю, осіб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</si>
  <si>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</si>
  <si>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</si>
  <si>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</si>
  <si>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</si>
  <si>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</si>
  <si>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r>
      <t xml:space="preserve">Надання послуг Київською обласною 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</si>
  <si>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</si>
  <si>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</si>
  <si>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</si>
  <si>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у 3,2 р</t>
  </si>
  <si>
    <t>у 3,1 р</t>
  </si>
  <si>
    <t xml:space="preserve">Надання послуг Київською обласною 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</si>
  <si>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</si>
  <si>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</si>
  <si>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</si>
  <si>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</si>
  <si>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у 3,7 р</t>
  </si>
  <si>
    <t>Надання послуг Київською обласною 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</si>
  <si>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</si>
  <si>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Надання послуг Київською обласною службою зайнятості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</si>
  <si>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</si>
  <si>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</si>
  <si>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у 2,8 р</t>
  </si>
  <si>
    <t>у 2,9 р</t>
  </si>
  <si>
    <t>Інформація про надання послуг Київською обласною службою зайнятості</t>
  </si>
  <si>
    <t>у 3,5 р</t>
  </si>
  <si>
    <t>у 3,8 р</t>
  </si>
  <si>
    <t>у 3,4 р</t>
  </si>
  <si>
    <t>(за місцем проживання)</t>
  </si>
  <si>
    <t>Мешканці міських поселень</t>
  </si>
  <si>
    <t xml:space="preserve">Мешканці сільської місцевості </t>
  </si>
  <si>
    <t>у 4,2 р</t>
  </si>
  <si>
    <t>у 4,7 р</t>
  </si>
  <si>
    <t>у 4,5 р</t>
  </si>
  <si>
    <t>у 4,8 р</t>
  </si>
  <si>
    <t xml:space="preserve">  1 травня             2020 р.</t>
  </si>
  <si>
    <t xml:space="preserve">  1 травня            2021 р.</t>
  </si>
  <si>
    <t xml:space="preserve"> січень-квітень 2020 р.</t>
  </si>
  <si>
    <t xml:space="preserve"> січень-квітень 2021 р.</t>
  </si>
  <si>
    <r>
      <t xml:space="preserve">    Надання послуг Київською обласною  службою зайнятості особам, що мають додаткові гарантії у сприянні працевлаштуванню у січні-квітні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</si>
  <si>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січень-квітень                       2020 р.</t>
  </si>
  <si>
    <t xml:space="preserve"> січень-квітень                     2021 р.</t>
  </si>
  <si>
    <t xml:space="preserve">    Надання послуг Київською обласною  службою зайнятості                                                                               особам з інвалідністю у січні-квітні 2020-2021 рр.</t>
  </si>
  <si>
    <t>у 1,3 р</t>
  </si>
  <si>
    <t xml:space="preserve"> січень-квітень                      2020 р.</t>
  </si>
  <si>
    <t xml:space="preserve"> січень-квітень                         2021 р.</t>
  </si>
  <si>
    <r>
      <t xml:space="preserve">    Надання послуг Київською обласною 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січні-квітні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</si>
  <si>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7 р</t>
  </si>
  <si>
    <t xml:space="preserve"> січень-квітень     2020 р.</t>
  </si>
  <si>
    <t xml:space="preserve"> січень-квітень    2021 р.</t>
  </si>
  <si>
    <t>Надання послуг Київською обласною  службою зайнятості  молоді у віці до 35 років
у січні-квітні 2020-2021 рр.</t>
  </si>
  <si>
    <t>Чисельність працевлаш-тованих безробітних</t>
  </si>
  <si>
    <t>з них, мають статус безробітного на кінець періоду</t>
  </si>
  <si>
    <t>Надання послуг  Київською обласною  службою зайнятості  жінкам                                                                                                                                                                    у січні-квітні 2020-2021 рр.</t>
  </si>
  <si>
    <t>Надання послуг  Київською обласною  службою зайнятості  чоловікам                                                                                                                                                                    у січні-квітні 2020-2021 рр.</t>
  </si>
  <si>
    <t>у січні-квітні 2021 року</t>
  </si>
  <si>
    <t>Усього</t>
  </si>
  <si>
    <t>з них</t>
  </si>
  <si>
    <t>жінки</t>
  </si>
  <si>
    <t>чоловіки</t>
  </si>
  <si>
    <t>Всього отримали роботу (у т.ч. до набуття статусу безробітного), тис. осіб</t>
  </si>
  <si>
    <t xml:space="preserve">Станом на 01.05.2021 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</si>
  <si>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січні-квітні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</si>
  <si>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січні-квітні 2020 - 2021 рр.</t>
    </r>
  </si>
  <si>
    <t>Надання послуг Київською обласною  служби зайнятості особам
з числа військовослужбовців, які брали участь в антитерористичній операції  (операції об'єднаних сил) у січні-квітні 2020-2021 рр.</t>
  </si>
  <si>
    <t>у 6 р</t>
  </si>
  <si>
    <t xml:space="preserve"> січень-квітень             2020 р.</t>
  </si>
  <si>
    <t xml:space="preserve"> січень-квітень             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</si>
</sst>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"/>
      <family val="1"/>
      <charset val="204"/>
    </font>
    <font>
      <sz val="11"/>
      <name val="Times New Roman Cyr"/>
      <charset val="204"/>
    </font>
    <font>
      <sz val="10"/>
      <name val="Arial Cyr"/>
    </font>
    <font>
      <sz val="11"/>
      <color theme="0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b/>
      <sz val="11"/>
      <color theme="0"/>
      <name val="Times New Roman Cyr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21" fillId="0" borderId="0"/>
    <xf numFmtId="0" fontId="7" fillId="0" borderId="0"/>
    <xf numFmtId="0" fontId="32" fillId="0" borderId="0"/>
    <xf numFmtId="0" fontId="7" fillId="0" borderId="0"/>
    <xf numFmtId="0" fontId="21" fillId="0" borderId="0"/>
    <xf numFmtId="0" fontId="46" fillId="0" borderId="0"/>
    <xf numFmtId="0" fontId="46" fillId="0" borderId="0"/>
    <xf numFmtId="0" fontId="1" fillId="0" borderId="0"/>
  </cellStyleXfs>
  <cellXfs count="340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10" fillId="3" borderId="5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0" fontId="5" fillId="0" borderId="5" xfId="3" applyFont="1" applyBorder="1" applyAlignment="1">
      <alignment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165" fontId="10" fillId="0" borderId="5" xfId="2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3" fontId="12" fillId="0" borderId="0" xfId="1" applyNumberFormat="1" applyFont="1" applyFill="1"/>
    <xf numFmtId="0" fontId="14" fillId="0" borderId="0" xfId="4" applyFont="1" applyFill="1" applyBorder="1"/>
    <xf numFmtId="0" fontId="18" fillId="0" borderId="0" xfId="4" applyFont="1" applyFill="1" applyBorder="1" applyAlignment="1">
      <alignment vertical="top" wrapText="1"/>
    </xf>
    <xf numFmtId="0" fontId="20" fillId="0" borderId="0" xfId="4" applyFont="1" applyFill="1" applyBorder="1"/>
    <xf numFmtId="1" fontId="9" fillId="0" borderId="0" xfId="5" applyNumberFormat="1" applyFont="1" applyAlignment="1" applyProtection="1">
      <alignment horizontal="right" vertical="top"/>
      <protection locked="0"/>
    </xf>
    <xf numFmtId="0" fontId="22" fillId="0" borderId="9" xfId="4" applyFont="1" applyFill="1" applyBorder="1" applyAlignment="1">
      <alignment horizontal="center" vertical="top"/>
    </xf>
    <xf numFmtId="0" fontId="19" fillId="0" borderId="9" xfId="4" applyFont="1" applyFill="1" applyBorder="1" applyAlignment="1">
      <alignment vertical="top"/>
    </xf>
    <xf numFmtId="0" fontId="22" fillId="0" borderId="0" xfId="4" applyFont="1" applyFill="1" applyBorder="1" applyAlignment="1">
      <alignment horizontal="center" vertical="top"/>
    </xf>
    <xf numFmtId="0" fontId="23" fillId="0" borderId="0" xfId="4" applyFont="1" applyFill="1" applyAlignment="1">
      <alignment vertical="top"/>
    </xf>
    <xf numFmtId="0" fontId="26" fillId="0" borderId="0" xfId="4" applyFont="1" applyFill="1" applyAlignment="1">
      <alignment horizontal="center" vertical="center" wrapText="1"/>
    </xf>
    <xf numFmtId="0" fontId="26" fillId="0" borderId="0" xfId="4" applyFont="1" applyFill="1" applyAlignment="1">
      <alignment vertical="center" wrapText="1"/>
    </xf>
    <xf numFmtId="0" fontId="29" fillId="0" borderId="5" xfId="4" applyFont="1" applyFill="1" applyBorder="1" applyAlignment="1">
      <alignment horizontal="center" wrapText="1"/>
    </xf>
    <xf numFmtId="1" fontId="29" fillId="0" borderId="5" xfId="4" applyNumberFormat="1" applyFont="1" applyFill="1" applyBorder="1" applyAlignment="1">
      <alignment horizontal="center" wrapText="1"/>
    </xf>
    <xf numFmtId="0" fontId="29" fillId="0" borderId="0" xfId="4" applyFont="1" applyFill="1" applyAlignment="1">
      <alignment vertical="center" wrapText="1"/>
    </xf>
    <xf numFmtId="0" fontId="30" fillId="0" borderId="5" xfId="5" applyNumberFormat="1" applyFont="1" applyBorder="1" applyAlignment="1" applyProtection="1">
      <alignment horizontal="center" vertical="center" wrapText="1" shrinkToFit="1"/>
    </xf>
    <xf numFmtId="3" fontId="25" fillId="0" borderId="5" xfId="4" applyNumberFormat="1" applyFont="1" applyFill="1" applyBorder="1" applyAlignment="1">
      <alignment horizontal="center" vertical="center"/>
    </xf>
    <xf numFmtId="164" fontId="25" fillId="0" borderId="5" xfId="4" applyNumberFormat="1" applyFont="1" applyFill="1" applyBorder="1" applyAlignment="1">
      <alignment horizontal="center" vertical="center"/>
    </xf>
    <xf numFmtId="3" fontId="25" fillId="0" borderId="0" xfId="4" applyNumberFormat="1" applyFont="1" applyFill="1" applyAlignment="1">
      <alignment vertical="center"/>
    </xf>
    <xf numFmtId="0" fontId="25" fillId="0" borderId="0" xfId="4" applyFont="1" applyFill="1" applyAlignment="1">
      <alignment vertical="center"/>
    </xf>
    <xf numFmtId="0" fontId="31" fillId="0" borderId="0" xfId="4" applyFont="1" applyFill="1"/>
    <xf numFmtId="1" fontId="1" fillId="0" borderId="5" xfId="7" applyNumberFormat="1" applyFont="1" applyFill="1" applyBorder="1" applyProtection="1">
      <protection locked="0"/>
    </xf>
    <xf numFmtId="3" fontId="31" fillId="0" borderId="5" xfId="4" applyNumberFormat="1" applyFont="1" applyFill="1" applyBorder="1" applyAlignment="1">
      <alignment horizontal="center" vertical="center"/>
    </xf>
    <xf numFmtId="164" fontId="31" fillId="0" borderId="5" xfId="4" applyNumberFormat="1" applyFont="1" applyFill="1" applyBorder="1" applyAlignment="1">
      <alignment horizontal="center" vertical="center"/>
    </xf>
    <xf numFmtId="3" fontId="8" fillId="0" borderId="5" xfId="6" applyNumberFormat="1" applyFont="1" applyFill="1" applyBorder="1" applyAlignment="1">
      <alignment horizontal="center" vertical="center"/>
    </xf>
    <xf numFmtId="3" fontId="31" fillId="0" borderId="0" xfId="4" applyNumberFormat="1" applyFont="1" applyFill="1"/>
    <xf numFmtId="0" fontId="31" fillId="0" borderId="0" xfId="4" applyFont="1" applyFill="1" applyAlignment="1">
      <alignment horizontal="center" vertical="top"/>
    </xf>
    <xf numFmtId="164" fontId="33" fillId="0" borderId="5" xfId="4" applyNumberFormat="1" applyFont="1" applyFill="1" applyBorder="1" applyAlignment="1">
      <alignment horizontal="center" vertical="center"/>
    </xf>
    <xf numFmtId="0" fontId="23" fillId="0" borderId="0" xfId="4" applyFont="1" applyFill="1"/>
    <xf numFmtId="0" fontId="34" fillId="0" borderId="0" xfId="4" applyFont="1" applyFill="1"/>
    <xf numFmtId="0" fontId="28" fillId="0" borderId="0" xfId="8" applyFont="1" applyFill="1"/>
    <xf numFmtId="3" fontId="5" fillId="0" borderId="5" xfId="1" applyNumberFormat="1" applyFont="1" applyFill="1" applyBorder="1" applyAlignment="1">
      <alignment horizontal="center" vertical="center" wrapText="1"/>
    </xf>
    <xf numFmtId="0" fontId="37" fillId="0" borderId="0" xfId="4" applyFont="1" applyFill="1" applyAlignment="1">
      <alignment vertical="top"/>
    </xf>
    <xf numFmtId="0" fontId="37" fillId="0" borderId="0" xfId="4" applyFont="1" applyFill="1" applyAlignment="1">
      <alignment horizontal="center" vertical="top"/>
    </xf>
    <xf numFmtId="0" fontId="38" fillId="0" borderId="5" xfId="4" applyFont="1" applyFill="1" applyBorder="1" applyAlignment="1">
      <alignment horizontal="center" vertical="center" wrapText="1"/>
    </xf>
    <xf numFmtId="1" fontId="38" fillId="0" borderId="5" xfId="4" applyNumberFormat="1" applyFont="1" applyFill="1" applyBorder="1" applyAlignment="1">
      <alignment horizontal="center" vertical="center" wrapText="1"/>
    </xf>
    <xf numFmtId="0" fontId="38" fillId="0" borderId="0" xfId="4" applyFont="1" applyFill="1" applyAlignment="1">
      <alignment vertical="center" wrapText="1"/>
    </xf>
    <xf numFmtId="1" fontId="8" fillId="0" borderId="5" xfId="6" applyNumberFormat="1" applyFont="1" applyFill="1" applyBorder="1" applyAlignment="1">
      <alignment horizontal="center" vertical="center"/>
    </xf>
    <xf numFmtId="3" fontId="25" fillId="0" borderId="0" xfId="4" applyNumberFormat="1" applyFont="1" applyFill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 wrapText="1"/>
    </xf>
    <xf numFmtId="165" fontId="10" fillId="0" borderId="5" xfId="3" applyNumberFormat="1" applyFont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5" fillId="0" borderId="5" xfId="3" applyNumberFormat="1" applyFont="1" applyFill="1" applyBorder="1" applyAlignment="1">
      <alignment horizontal="center" vertical="center" wrapText="1"/>
    </xf>
    <xf numFmtId="0" fontId="39" fillId="0" borderId="5" xfId="2" applyFont="1" applyFill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 wrapText="1"/>
    </xf>
    <xf numFmtId="165" fontId="10" fillId="3" borderId="5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5" fillId="0" borderId="0" xfId="9" applyNumberFormat="1" applyFont="1" applyFill="1" applyBorder="1" applyAlignment="1" applyProtection="1">
      <alignment vertical="center" wrapText="1"/>
      <protection locked="0"/>
    </xf>
    <xf numFmtId="1" fontId="36" fillId="0" borderId="0" xfId="9" applyNumberFormat="1" applyFont="1" applyFill="1" applyAlignment="1" applyProtection="1">
      <alignment horizontal="center" wrapText="1"/>
      <protection locked="0"/>
    </xf>
    <xf numFmtId="1" fontId="36" fillId="0" borderId="0" xfId="9" applyNumberFormat="1" applyFont="1" applyFill="1" applyAlignment="1" applyProtection="1">
      <alignment wrapText="1"/>
      <protection locked="0"/>
    </xf>
    <xf numFmtId="1" fontId="41" fillId="0" borderId="0" xfId="9" applyNumberFormat="1" applyFont="1" applyFill="1" applyAlignment="1" applyProtection="1">
      <alignment wrapText="1"/>
      <protection locked="0"/>
    </xf>
    <xf numFmtId="1" fontId="42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9" fillId="0" borderId="0" xfId="9" applyNumberFormat="1" applyFont="1" applyFill="1" applyProtection="1">
      <protection locked="0"/>
    </xf>
    <xf numFmtId="1" fontId="5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0" fillId="0" borderId="4" xfId="9" applyNumberFormat="1" applyFont="1" applyFill="1" applyBorder="1" applyAlignment="1" applyProtection="1">
      <alignment horizontal="center" vertical="center"/>
      <protection locked="0"/>
    </xf>
    <xf numFmtId="1" fontId="44" fillId="0" borderId="4" xfId="9" applyNumberFormat="1" applyFont="1" applyFill="1" applyBorder="1" applyAlignment="1" applyProtection="1">
      <alignment horizontal="center" vertical="center"/>
      <protection locked="0"/>
    </xf>
    <xf numFmtId="1" fontId="45" fillId="0" borderId="5" xfId="9" applyNumberFormat="1" applyFont="1" applyFill="1" applyBorder="1" applyAlignment="1" applyProtection="1">
      <alignment horizontal="center"/>
    </xf>
    <xf numFmtId="1" fontId="45" fillId="0" borderId="0" xfId="9" applyNumberFormat="1" applyFont="1" applyFill="1" applyProtection="1">
      <protection locked="0"/>
    </xf>
    <xf numFmtId="3" fontId="35" fillId="0" borderId="5" xfId="9" applyNumberFormat="1" applyFont="1" applyFill="1" applyBorder="1" applyAlignment="1" applyProtection="1">
      <alignment horizontal="center" vertical="center" wrapText="1" shrinkToFit="1"/>
    </xf>
    <xf numFmtId="165" fontId="35" fillId="0" borderId="5" xfId="9" applyNumberFormat="1" applyFont="1" applyFill="1" applyBorder="1" applyAlignment="1" applyProtection="1">
      <alignment horizontal="center" vertical="center" wrapText="1" shrinkToFit="1"/>
    </xf>
    <xf numFmtId="3" fontId="35" fillId="0" borderId="5" xfId="9" applyNumberFormat="1" applyFont="1" applyFill="1" applyBorder="1" applyAlignment="1" applyProtection="1">
      <alignment horizontal="center" vertical="center"/>
    </xf>
    <xf numFmtId="164" fontId="35" fillId="0" borderId="5" xfId="9" applyNumberFormat="1" applyFont="1" applyFill="1" applyBorder="1" applyAlignment="1" applyProtection="1">
      <alignment horizontal="center" vertical="center"/>
    </xf>
    <xf numFmtId="3" fontId="35" fillId="3" borderId="5" xfId="9" applyNumberFormat="1" applyFont="1" applyFill="1" applyBorder="1" applyAlignment="1" applyProtection="1">
      <alignment horizontal="center" vertical="center"/>
    </xf>
    <xf numFmtId="165" fontId="35" fillId="0" borderId="5" xfId="9" applyNumberFormat="1" applyFont="1" applyFill="1" applyBorder="1" applyAlignment="1" applyProtection="1">
      <alignment horizontal="center" vertical="center"/>
      <protection locked="0"/>
    </xf>
    <xf numFmtId="1" fontId="30" fillId="0" borderId="0" xfId="9" applyNumberFormat="1" applyFont="1" applyFill="1" applyBorder="1" applyAlignment="1" applyProtection="1">
      <alignment vertical="center"/>
      <protection locked="0"/>
    </xf>
    <xf numFmtId="3" fontId="8" fillId="0" borderId="5" xfId="10" applyNumberFormat="1" applyFont="1" applyFill="1" applyBorder="1" applyAlignment="1">
      <alignment horizontal="center" vertical="center"/>
    </xf>
    <xf numFmtId="165" fontId="8" fillId="0" borderId="5" xfId="9" applyNumberFormat="1" applyFont="1" applyFill="1" applyBorder="1" applyAlignment="1" applyProtection="1">
      <alignment horizontal="center" vertical="center" wrapText="1" shrinkToFit="1"/>
    </xf>
    <xf numFmtId="3" fontId="8" fillId="0" borderId="5" xfId="9" applyNumberFormat="1" applyFont="1" applyFill="1" applyBorder="1" applyAlignment="1" applyProtection="1">
      <alignment horizontal="center" vertical="center"/>
      <protection locked="0"/>
    </xf>
    <xf numFmtId="3" fontId="8" fillId="0" borderId="5" xfId="9" applyNumberFormat="1" applyFont="1" applyFill="1" applyBorder="1" applyAlignment="1" applyProtection="1">
      <alignment horizontal="center"/>
      <protection locked="0"/>
    </xf>
    <xf numFmtId="164" fontId="8" fillId="0" borderId="5" xfId="9" applyNumberFormat="1" applyFont="1" applyFill="1" applyBorder="1" applyAlignment="1" applyProtection="1">
      <alignment horizontal="center" vertical="center"/>
    </xf>
    <xf numFmtId="3" fontId="8" fillId="0" borderId="5" xfId="9" applyNumberFormat="1" applyFont="1" applyFill="1" applyBorder="1" applyAlignment="1" applyProtection="1">
      <alignment horizontal="center" vertical="center"/>
    </xf>
    <xf numFmtId="164" fontId="47" fillId="0" borderId="5" xfId="9" applyNumberFormat="1" applyFont="1" applyFill="1" applyBorder="1" applyAlignment="1" applyProtection="1">
      <alignment horizontal="center" vertical="center"/>
    </xf>
    <xf numFmtId="3" fontId="8" fillId="0" borderId="5" xfId="9" applyNumberFormat="1" applyFont="1" applyFill="1" applyBorder="1" applyAlignment="1">
      <alignment horizontal="center" vertical="center"/>
    </xf>
    <xf numFmtId="3" fontId="8" fillId="3" borderId="5" xfId="9" applyNumberFormat="1" applyFont="1" applyFill="1" applyBorder="1" applyAlignment="1" applyProtection="1">
      <alignment horizontal="center"/>
      <protection locked="0"/>
    </xf>
    <xf numFmtId="165" fontId="8" fillId="0" borderId="5" xfId="9" applyNumberFormat="1" applyFont="1" applyFill="1" applyBorder="1" applyAlignment="1" applyProtection="1">
      <alignment horizontal="center" vertic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" fontId="6" fillId="3" borderId="0" xfId="9" applyNumberFormat="1" applyFont="1" applyFill="1" applyBorder="1" applyAlignment="1" applyProtection="1">
      <alignment vertical="center"/>
      <protection locked="0"/>
    </xf>
    <xf numFmtId="1" fontId="6" fillId="3" borderId="0" xfId="9" applyNumberFormat="1" applyFont="1" applyFill="1" applyBorder="1" applyAlignment="1" applyProtection="1">
      <alignment horizontal="right"/>
      <protection locked="0"/>
    </xf>
    <xf numFmtId="165" fontId="47" fillId="0" borderId="5" xfId="9" applyNumberFormat="1" applyFont="1" applyFill="1" applyBorder="1" applyAlignment="1" applyProtection="1">
      <alignment horizontal="center" vertical="center" wrapText="1" shrinkToFit="1"/>
    </xf>
    <xf numFmtId="165" fontId="47" fillId="0" borderId="5" xfId="9" applyNumberFormat="1" applyFont="1" applyFill="1" applyBorder="1" applyAlignment="1" applyProtection="1">
      <alignment horizontal="center" vertical="center"/>
      <protection locked="0"/>
    </xf>
    <xf numFmtId="1" fontId="6" fillId="0" borderId="0" xfId="9" applyNumberFormat="1" applyFont="1" applyFill="1" applyBorder="1" applyAlignment="1" applyProtection="1">
      <alignment horizontal="left" wrapText="1" shrinkToFit="1"/>
      <protection locked="0"/>
    </xf>
    <xf numFmtId="1" fontId="41" fillId="0" borderId="0" xfId="9" applyNumberFormat="1" applyFont="1" applyFill="1" applyBorder="1" applyAlignment="1" applyProtection="1">
      <alignment horizontal="right"/>
      <protection locked="0"/>
    </xf>
    <xf numFmtId="165" fontId="10" fillId="0" borderId="5" xfId="3" applyNumberFormat="1" applyFont="1" applyFill="1" applyBorder="1" applyAlignment="1">
      <alignment horizontal="center" vertical="center" wrapText="1"/>
    </xf>
    <xf numFmtId="3" fontId="10" fillId="0" borderId="5" xfId="2" applyNumberFormat="1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 wrapText="1"/>
    </xf>
    <xf numFmtId="164" fontId="52" fillId="0" borderId="5" xfId="4" applyNumberFormat="1" applyFont="1" applyFill="1" applyBorder="1" applyAlignment="1">
      <alignment horizontal="center" vertical="center"/>
    </xf>
    <xf numFmtId="3" fontId="8" fillId="0" borderId="5" xfId="11" applyNumberFormat="1" applyFont="1" applyFill="1" applyBorder="1" applyAlignment="1">
      <alignment horizontal="center"/>
    </xf>
    <xf numFmtId="1" fontId="1" fillId="3" borderId="0" xfId="9" applyNumberFormat="1" applyFont="1" applyFill="1" applyProtection="1">
      <protection locked="0"/>
    </xf>
    <xf numFmtId="164" fontId="8" fillId="3" borderId="5" xfId="9" applyNumberFormat="1" applyFont="1" applyFill="1" applyBorder="1" applyAlignment="1" applyProtection="1">
      <alignment horizontal="center" vertical="center"/>
    </xf>
    <xf numFmtId="165" fontId="5" fillId="0" borderId="5" xfId="3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" fontId="5" fillId="3" borderId="5" xfId="1" applyNumberFormat="1" applyFont="1" applyFill="1" applyBorder="1" applyAlignment="1">
      <alignment horizontal="center" vertical="center" wrapText="1"/>
    </xf>
    <xf numFmtId="164" fontId="5" fillId="0" borderId="5" xfId="12" applyNumberFormat="1" applyFont="1" applyFill="1" applyBorder="1" applyAlignment="1">
      <alignment horizontal="center" vertical="center" wrapText="1"/>
    </xf>
    <xf numFmtId="165" fontId="10" fillId="0" borderId="5" xfId="12" applyNumberFormat="1" applyFont="1" applyFill="1" applyBorder="1" applyAlignment="1">
      <alignment horizontal="center" vertical="center"/>
    </xf>
    <xf numFmtId="164" fontId="10" fillId="0" borderId="5" xfId="12" applyNumberFormat="1" applyFont="1" applyFill="1" applyBorder="1" applyAlignment="1">
      <alignment horizontal="center" vertical="center"/>
    </xf>
    <xf numFmtId="0" fontId="10" fillId="0" borderId="5" xfId="12" applyFont="1" applyFill="1" applyBorder="1" applyAlignment="1">
      <alignment horizontal="center" vertical="center"/>
    </xf>
    <xf numFmtId="1" fontId="40" fillId="0" borderId="0" xfId="9" applyNumberFormat="1" applyFont="1" applyFill="1" applyAlignment="1" applyProtection="1">
      <alignment wrapText="1"/>
      <protection locked="0"/>
    </xf>
    <xf numFmtId="1" fontId="36" fillId="3" borderId="0" xfId="9" applyNumberFormat="1" applyFont="1" applyFill="1" applyAlignment="1" applyProtection="1">
      <alignment wrapText="1"/>
      <protection locked="0"/>
    </xf>
    <xf numFmtId="1" fontId="53" fillId="0" borderId="9" xfId="9" applyNumberFormat="1" applyFont="1" applyFill="1" applyBorder="1" applyAlignment="1" applyProtection="1">
      <protection locked="0"/>
    </xf>
    <xf numFmtId="1" fontId="53" fillId="3" borderId="9" xfId="9" applyNumberFormat="1" applyFont="1" applyFill="1" applyBorder="1" applyAlignment="1" applyProtection="1">
      <protection locked="0"/>
    </xf>
    <xf numFmtId="1" fontId="44" fillId="3" borderId="9" xfId="9" applyNumberFormat="1" applyFont="1" applyFill="1" applyBorder="1" applyAlignment="1" applyProtection="1">
      <alignment horizontal="center"/>
      <protection locked="0"/>
    </xf>
    <xf numFmtId="1" fontId="54" fillId="0" borderId="0" xfId="9" applyNumberFormat="1" applyFont="1" applyFill="1" applyProtection="1">
      <protection locked="0"/>
    </xf>
    <xf numFmtId="1" fontId="54" fillId="0" borderId="0" xfId="9" applyNumberFormat="1" applyFont="1" applyFill="1" applyBorder="1" applyAlignment="1" applyProtection="1">
      <protection locked="0"/>
    </xf>
    <xf numFmtId="3" fontId="8" fillId="3" borderId="5" xfId="9" applyNumberFormat="1" applyFont="1" applyFill="1" applyBorder="1" applyAlignment="1" applyProtection="1">
      <alignment horizontal="center" vertical="center"/>
    </xf>
    <xf numFmtId="0" fontId="35" fillId="0" borderId="5" xfId="5" applyNumberFormat="1" applyFont="1" applyBorder="1" applyAlignment="1" applyProtection="1">
      <alignment horizontal="center" vertical="center" wrapText="1" shrinkToFi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5" fillId="0" borderId="0" xfId="3" applyNumberFormat="1" applyFont="1" applyAlignment="1">
      <alignment vertical="center" wrapText="1"/>
    </xf>
    <xf numFmtId="0" fontId="55" fillId="0" borderId="0" xfId="3" applyFont="1" applyAlignment="1">
      <alignment vertical="center" wrapText="1"/>
    </xf>
    <xf numFmtId="0" fontId="55" fillId="0" borderId="0" xfId="1" applyFont="1"/>
    <xf numFmtId="165" fontId="5" fillId="0" borderId="5" xfId="12" applyNumberFormat="1" applyFont="1" applyFill="1" applyBorder="1" applyAlignment="1">
      <alignment horizontal="center" vertical="center" wrapText="1"/>
    </xf>
    <xf numFmtId="1" fontId="56" fillId="0" borderId="0" xfId="5" applyNumberFormat="1" applyFont="1" applyBorder="1" applyAlignment="1" applyProtection="1">
      <protection locked="0"/>
    </xf>
    <xf numFmtId="1" fontId="36" fillId="0" borderId="0" xfId="5" applyNumberFormat="1" applyFont="1" applyAlignment="1" applyProtection="1">
      <alignment wrapText="1"/>
      <protection locked="0"/>
    </xf>
    <xf numFmtId="1" fontId="36" fillId="0" borderId="0" xfId="5" applyNumberFormat="1" applyFont="1" applyFill="1" applyAlignment="1" applyProtection="1">
      <alignment wrapText="1"/>
      <protection locked="0"/>
    </xf>
    <xf numFmtId="1" fontId="1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right"/>
      <protection locked="0"/>
    </xf>
    <xf numFmtId="1" fontId="5" fillId="0" borderId="0" xfId="5" applyNumberFormat="1" applyFont="1" applyAlignment="1" applyProtection="1">
      <alignment horizontal="center" vertical="center" wrapText="1"/>
      <protection locked="0"/>
    </xf>
    <xf numFmtId="1" fontId="5" fillId="0" borderId="0" xfId="5" applyNumberFormat="1" applyFont="1" applyFill="1" applyAlignment="1" applyProtection="1">
      <alignment horizontal="center" vertical="center" wrapText="1"/>
      <protection locked="0"/>
    </xf>
    <xf numFmtId="1" fontId="53" fillId="0" borderId="9" xfId="5" applyNumberFormat="1" applyFont="1" applyBorder="1" applyAlignment="1" applyProtection="1">
      <protection locked="0"/>
    </xf>
    <xf numFmtId="1" fontId="1" fillId="0" borderId="9" xfId="5" applyNumberFormat="1" applyFont="1" applyFill="1" applyBorder="1" applyAlignment="1" applyProtection="1">
      <alignment horizontal="center"/>
      <protection locked="0"/>
    </xf>
    <xf numFmtId="1" fontId="53" fillId="0" borderId="9" xfId="5" applyNumberFormat="1" applyFont="1" applyFill="1" applyBorder="1" applyAlignment="1" applyProtection="1">
      <protection locked="0"/>
    </xf>
    <xf numFmtId="1" fontId="30" fillId="0" borderId="9" xfId="5" applyNumberFormat="1" applyFont="1" applyFill="1" applyBorder="1" applyAlignment="1" applyProtection="1">
      <alignment horizontal="center"/>
      <protection locked="0"/>
    </xf>
    <xf numFmtId="1" fontId="43" fillId="0" borderId="1" xfId="5" applyNumberFormat="1" applyFont="1" applyBorder="1" applyAlignment="1" applyProtection="1">
      <protection locked="0"/>
    </xf>
    <xf numFmtId="1" fontId="1" fillId="3" borderId="0" xfId="5" applyNumberFormat="1" applyFont="1" applyFill="1" applyBorder="1" applyAlignment="1" applyProtection="1">
      <alignment horizontal="center" vertical="center" wrapText="1"/>
    </xf>
    <xf numFmtId="1" fontId="1" fillId="0" borderId="0" xfId="5" applyNumberFormat="1" applyFont="1" applyFill="1" applyBorder="1" applyAlignment="1" applyProtection="1">
      <alignment horizontal="center" vertical="center" wrapText="1"/>
    </xf>
    <xf numFmtId="1" fontId="54" fillId="0" borderId="0" xfId="5" applyNumberFormat="1" applyFont="1" applyProtection="1">
      <protection locked="0"/>
    </xf>
    <xf numFmtId="1" fontId="43" fillId="0" borderId="11" xfId="5" applyNumberFormat="1" applyFont="1" applyBorder="1" applyAlignment="1" applyProtection="1">
      <protection locked="0"/>
    </xf>
    <xf numFmtId="1" fontId="54" fillId="0" borderId="0" xfId="5" applyNumberFormat="1" applyFont="1" applyBorder="1" applyAlignment="1" applyProtection="1">
      <protection locked="0"/>
    </xf>
    <xf numFmtId="1" fontId="43" fillId="0" borderId="4" xfId="5" applyNumberFormat="1" applyFont="1" applyBorder="1" applyAlignment="1" applyProtection="1">
      <protection locked="0"/>
    </xf>
    <xf numFmtId="1" fontId="30" fillId="3" borderId="4" xfId="5" applyNumberFormat="1" applyFont="1" applyFill="1" applyBorder="1" applyAlignment="1" applyProtection="1">
      <alignment horizontal="center" vertical="center"/>
      <protection locked="0"/>
    </xf>
    <xf numFmtId="1" fontId="1" fillId="3" borderId="4" xfId="5" applyNumberFormat="1" applyFont="1" applyFill="1" applyBorder="1" applyAlignment="1" applyProtection="1">
      <alignment horizontal="center" vertical="center"/>
      <protection locked="0"/>
    </xf>
    <xf numFmtId="1" fontId="1" fillId="3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Border="1" applyAlignment="1" applyProtection="1">
      <protection locked="0"/>
    </xf>
    <xf numFmtId="1" fontId="54" fillId="0" borderId="5" xfId="5" applyNumberFormat="1" applyFont="1" applyFill="1" applyBorder="1" applyAlignment="1" applyProtection="1">
      <alignment horizontal="center"/>
    </xf>
    <xf numFmtId="1" fontId="54" fillId="3" borderId="5" xfId="5" applyNumberFormat="1" applyFont="1" applyFill="1" applyBorder="1" applyAlignment="1" applyProtection="1">
      <alignment horizontal="center"/>
    </xf>
    <xf numFmtId="1" fontId="54" fillId="3" borderId="0" xfId="5" applyNumberFormat="1" applyFont="1" applyFill="1" applyBorder="1" applyAlignment="1" applyProtection="1">
      <alignment horizontal="center"/>
    </xf>
    <xf numFmtId="1" fontId="54" fillId="0" borderId="0" xfId="5" applyNumberFormat="1" applyFont="1" applyFill="1" applyBorder="1" applyAlignment="1" applyProtection="1">
      <alignment horizontal="center"/>
    </xf>
    <xf numFmtId="3" fontId="35" fillId="3" borderId="5" xfId="5" applyNumberFormat="1" applyFont="1" applyFill="1" applyBorder="1" applyAlignment="1" applyProtection="1">
      <alignment horizontal="center" vertical="center"/>
    </xf>
    <xf numFmtId="164" fontId="35" fillId="3" borderId="5" xfId="5" applyNumberFormat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4" fontId="42" fillId="0" borderId="0" xfId="5" applyNumberFormat="1" applyFont="1" applyBorder="1" applyAlignment="1" applyProtection="1">
      <alignment horizontal="center" vertical="center"/>
    </xf>
    <xf numFmtId="1" fontId="36" fillId="0" borderId="0" xfId="5" applyNumberFormat="1" applyFont="1" applyFill="1" applyBorder="1" applyAlignment="1" applyProtection="1">
      <alignment vertical="center"/>
      <protection locked="0"/>
    </xf>
    <xf numFmtId="3" fontId="8" fillId="3" borderId="5" xfId="5" applyNumberFormat="1" applyFont="1" applyFill="1" applyBorder="1" applyAlignment="1" applyProtection="1">
      <alignment horizontal="center"/>
      <protection locked="0"/>
    </xf>
    <xf numFmtId="164" fontId="8" fillId="3" borderId="5" xfId="5" applyNumberFormat="1" applyFont="1" applyFill="1" applyBorder="1" applyAlignment="1" applyProtection="1">
      <alignment horizontal="center" vertical="center"/>
    </xf>
    <xf numFmtId="164" fontId="9" fillId="3" borderId="0" xfId="5" applyNumberFormat="1" applyFont="1" applyFill="1" applyBorder="1" applyAlignment="1" applyProtection="1">
      <alignment horizontal="center" vertical="center"/>
    </xf>
    <xf numFmtId="164" fontId="9" fillId="0" borderId="0" xfId="5" applyNumberFormat="1" applyFont="1" applyBorder="1" applyAlignment="1" applyProtection="1">
      <alignment horizontal="center" vertical="center"/>
    </xf>
    <xf numFmtId="1" fontId="6" fillId="0" borderId="0" xfId="5" applyNumberFormat="1" applyFont="1" applyFill="1" applyBorder="1" applyAlignment="1" applyProtection="1">
      <alignment horizontal="right"/>
      <protection locked="0"/>
    </xf>
    <xf numFmtId="164" fontId="47" fillId="3" borderId="5" xfId="5" applyNumberFormat="1" applyFont="1" applyFill="1" applyBorder="1" applyAlignment="1" applyProtection="1">
      <alignment horizontal="center" vertical="center"/>
    </xf>
    <xf numFmtId="164" fontId="8" fillId="0" borderId="5" xfId="5" applyNumberFormat="1" applyFont="1" applyFill="1" applyBorder="1" applyAlignment="1" applyProtection="1">
      <alignment horizontal="center" vertical="center"/>
    </xf>
    <xf numFmtId="164" fontId="47" fillId="0" borderId="5" xfId="5" applyNumberFormat="1" applyFont="1" applyFill="1" applyBorder="1" applyAlignment="1" applyProtection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1" fontId="6" fillId="0" borderId="0" xfId="5" applyNumberFormat="1" applyFont="1" applyBorder="1" applyAlignment="1" applyProtection="1">
      <alignment horizontal="right"/>
      <protection locked="0"/>
    </xf>
    <xf numFmtId="1" fontId="6" fillId="0" borderId="0" xfId="5" applyNumberFormat="1" applyFont="1" applyBorder="1" applyAlignment="1" applyProtection="1">
      <alignment horizontal="left" wrapText="1" shrinkToFit="1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64" fontId="35" fillId="0" borderId="5" xfId="5" applyNumberFormat="1" applyFont="1" applyFill="1" applyBorder="1" applyAlignment="1" applyProtection="1">
      <alignment horizontal="center" vertical="center"/>
    </xf>
    <xf numFmtId="3" fontId="35" fillId="0" borderId="5" xfId="5" applyNumberFormat="1" applyFont="1" applyFill="1" applyBorder="1" applyAlignment="1" applyProtection="1">
      <alignment horizontal="center" vertical="center"/>
    </xf>
    <xf numFmtId="3" fontId="8" fillId="3" borderId="5" xfId="5" applyNumberFormat="1" applyFont="1" applyFill="1" applyBorder="1" applyAlignment="1" applyProtection="1">
      <alignment horizontal="center" vertical="center"/>
    </xf>
    <xf numFmtId="3" fontId="8" fillId="0" borderId="5" xfId="5" applyNumberFormat="1" applyFont="1" applyFill="1" applyBorder="1" applyAlignment="1" applyProtection="1">
      <alignment horizontal="center"/>
      <protection locked="0"/>
    </xf>
    <xf numFmtId="3" fontId="9" fillId="0" borderId="0" xfId="5" applyNumberFormat="1" applyFont="1" applyBorder="1" applyAlignment="1" applyProtection="1">
      <alignment horizontal="center" vertical="center"/>
    </xf>
    <xf numFmtId="0" fontId="1" fillId="0" borderId="0" xfId="1" applyFont="1" applyFill="1"/>
    <xf numFmtId="0" fontId="40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39" fillId="0" borderId="0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0" fontId="5" fillId="0" borderId="5" xfId="3" applyFont="1" applyFill="1" applyBorder="1" applyAlignment="1">
      <alignment vertical="center" wrapText="1"/>
    </xf>
    <xf numFmtId="164" fontId="58" fillId="0" borderId="5" xfId="1" applyNumberFormat="1" applyFont="1" applyFill="1" applyBorder="1" applyAlignment="1">
      <alignment horizontal="center" vertical="center" wrapText="1"/>
    </xf>
    <xf numFmtId="164" fontId="58" fillId="0" borderId="0" xfId="1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" fontId="58" fillId="0" borderId="5" xfId="1" applyNumberFormat="1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horizontal="center" vertical="center" wrapText="1"/>
    </xf>
    <xf numFmtId="0" fontId="39" fillId="0" borderId="5" xfId="12" applyFont="1" applyFill="1" applyBorder="1" applyAlignment="1">
      <alignment horizontal="center" vertical="center"/>
    </xf>
    <xf numFmtId="165" fontId="55" fillId="0" borderId="0" xfId="1" applyNumberFormat="1" applyFont="1"/>
    <xf numFmtId="165" fontId="58" fillId="0" borderId="5" xfId="12" applyNumberFormat="1" applyFont="1" applyFill="1" applyBorder="1" applyAlignment="1">
      <alignment horizontal="center" vertical="center"/>
    </xf>
    <xf numFmtId="164" fontId="58" fillId="0" borderId="5" xfId="12" applyNumberFormat="1" applyFont="1" applyFill="1" applyBorder="1" applyAlignment="1">
      <alignment horizontal="center" vertical="center"/>
    </xf>
    <xf numFmtId="164" fontId="58" fillId="0" borderId="0" xfId="12" applyNumberFormat="1" applyFont="1" applyFill="1" applyBorder="1" applyAlignment="1">
      <alignment horizontal="center" vertical="center"/>
    </xf>
    <xf numFmtId="0" fontId="5" fillId="0" borderId="5" xfId="12" applyFont="1" applyFill="1" applyBorder="1" applyAlignment="1">
      <alignment vertical="center" wrapText="1"/>
    </xf>
    <xf numFmtId="0" fontId="58" fillId="0" borderId="0" xfId="12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top" wrapText="1"/>
    </xf>
    <xf numFmtId="1" fontId="5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40" fillId="0" borderId="5" xfId="3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5" fillId="0" borderId="1" xfId="12" applyFont="1" applyFill="1" applyBorder="1" applyAlignment="1">
      <alignment horizontal="center" vertical="center" wrapText="1"/>
    </xf>
    <xf numFmtId="3" fontId="25" fillId="3" borderId="5" xfId="4" applyNumberFormat="1" applyFont="1" applyFill="1" applyBorder="1" applyAlignment="1">
      <alignment horizontal="center" vertical="center"/>
    </xf>
    <xf numFmtId="164" fontId="25" fillId="3" borderId="5" xfId="4" applyNumberFormat="1" applyFont="1" applyFill="1" applyBorder="1" applyAlignment="1">
      <alignment horizontal="center" vertical="center"/>
    </xf>
    <xf numFmtId="1" fontId="53" fillId="3" borderId="0" xfId="9" applyNumberFormat="1" applyFont="1" applyFill="1" applyBorder="1" applyAlignment="1" applyProtection="1">
      <protection locked="0"/>
    </xf>
    <xf numFmtId="1" fontId="9" fillId="0" borderId="0" xfId="9" applyNumberFormat="1" applyFont="1" applyFill="1" applyAlignment="1" applyProtection="1">
      <alignment horizontal="right"/>
      <protection locked="0"/>
    </xf>
    <xf numFmtId="0" fontId="5" fillId="0" borderId="4" xfId="12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30" fillId="3" borderId="5" xfId="5" applyNumberFormat="1" applyFont="1" applyFill="1" applyBorder="1" applyAlignment="1" applyProtection="1">
      <alignment horizontal="center" vertical="center" wrapText="1" shrinkToFit="1"/>
    </xf>
    <xf numFmtId="3" fontId="35" fillId="3" borderId="5" xfId="9" applyNumberFormat="1" applyFont="1" applyFill="1" applyBorder="1" applyAlignment="1" applyProtection="1">
      <alignment horizontal="center" vertical="center" wrapText="1" shrinkToFit="1"/>
    </xf>
    <xf numFmtId="1" fontId="30" fillId="3" borderId="0" xfId="9" applyNumberFormat="1" applyFont="1" applyFill="1" applyBorder="1" applyAlignment="1" applyProtection="1">
      <alignment vertical="center"/>
      <protection locked="0"/>
    </xf>
    <xf numFmtId="0" fontId="35" fillId="3" borderId="5" xfId="5" applyNumberFormat="1" applyFont="1" applyFill="1" applyBorder="1" applyAlignment="1" applyProtection="1">
      <alignment horizontal="center" vertical="center" wrapText="1" shrinkToFit="1"/>
    </xf>
    <xf numFmtId="0" fontId="2" fillId="0" borderId="0" xfId="1" applyFont="1" applyAlignment="1">
      <alignment horizontal="center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top"/>
    </xf>
    <xf numFmtId="0" fontId="19" fillId="0" borderId="9" xfId="4" applyFont="1" applyFill="1" applyBorder="1" applyAlignment="1">
      <alignment horizontal="center" vertical="top"/>
    </xf>
    <xf numFmtId="0" fontId="19" fillId="0" borderId="9" xfId="4" applyFont="1" applyFill="1" applyBorder="1" applyAlignment="1">
      <alignment horizontal="right" vertical="top"/>
    </xf>
    <xf numFmtId="0" fontId="24" fillId="0" borderId="5" xfId="4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horizontal="center" vertical="center" wrapText="1"/>
    </xf>
    <xf numFmtId="0" fontId="25" fillId="0" borderId="2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0" fontId="25" fillId="0" borderId="3" xfId="4" applyFont="1" applyFill="1" applyBorder="1" applyAlignment="1">
      <alignment horizontal="center" vertical="center" wrapText="1"/>
    </xf>
    <xf numFmtId="49" fontId="27" fillId="0" borderId="5" xfId="4" applyNumberFormat="1" applyFont="1" applyFill="1" applyBorder="1" applyAlignment="1">
      <alignment horizontal="center" vertical="center" wrapText="1"/>
    </xf>
    <xf numFmtId="0" fontId="28" fillId="0" borderId="5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center" wrapText="1"/>
    </xf>
    <xf numFmtId="0" fontId="24" fillId="0" borderId="11" xfId="4" applyFont="1" applyFill="1" applyBorder="1" applyAlignment="1">
      <alignment horizontal="center" vertical="center" wrapText="1"/>
    </xf>
    <xf numFmtId="0" fontId="24" fillId="0" borderId="4" xfId="4" applyFont="1" applyFill="1" applyBorder="1" applyAlignment="1">
      <alignment horizontal="center" vertical="center" wrapText="1"/>
    </xf>
    <xf numFmtId="0" fontId="27" fillId="0" borderId="5" xfId="4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top" wrapText="1"/>
    </xf>
    <xf numFmtId="0" fontId="39" fillId="0" borderId="2" xfId="2" applyFont="1" applyFill="1" applyBorder="1" applyAlignment="1">
      <alignment horizontal="center" vertical="center"/>
    </xf>
    <xf numFmtId="0" fontId="39" fillId="0" borderId="3" xfId="2" applyFont="1" applyFill="1" applyBorder="1" applyAlignment="1">
      <alignment horizontal="center" vertical="center"/>
    </xf>
    <xf numFmtId="1" fontId="40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43" fillId="0" borderId="1" xfId="9" applyNumberFormat="1" applyFont="1" applyFill="1" applyBorder="1" applyAlignment="1" applyProtection="1">
      <alignment horizontal="center"/>
      <protection locked="0"/>
    </xf>
    <xf numFmtId="1" fontId="43" fillId="0" borderId="11" xfId="9" applyNumberFormat="1" applyFont="1" applyFill="1" applyBorder="1" applyAlignment="1" applyProtection="1">
      <alignment horizontal="center"/>
      <protection locked="0"/>
    </xf>
    <xf numFmtId="1" fontId="43" fillId="0" borderId="4" xfId="9" applyNumberFormat="1" applyFont="1" applyFill="1" applyBorder="1" applyAlignment="1" applyProtection="1">
      <alignment horizontal="center"/>
      <protection locked="0"/>
    </xf>
    <xf numFmtId="0" fontId="25" fillId="0" borderId="6" xfId="4" applyFont="1" applyFill="1" applyBorder="1" applyAlignment="1">
      <alignment horizontal="center" vertical="center" wrapText="1"/>
    </xf>
    <xf numFmtId="0" fontId="25" fillId="0" borderId="7" xfId="4" applyFont="1" applyFill="1" applyBorder="1" applyAlignment="1">
      <alignment horizontal="center" vertical="center" wrapText="1"/>
    </xf>
    <xf numFmtId="0" fontId="25" fillId="0" borderId="12" xfId="4" applyFont="1" applyFill="1" applyBorder="1" applyAlignment="1">
      <alignment horizontal="center" vertical="center" wrapText="1"/>
    </xf>
    <xf numFmtId="0" fontId="25" fillId="0" borderId="13" xfId="4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25" fillId="0" borderId="14" xfId="4" applyFont="1" applyFill="1" applyBorder="1" applyAlignment="1">
      <alignment horizontal="center" vertical="center" wrapText="1"/>
    </xf>
    <xf numFmtId="0" fontId="25" fillId="0" borderId="8" xfId="4" applyFont="1" applyFill="1" applyBorder="1" applyAlignment="1">
      <alignment horizontal="center" vertical="center" wrapText="1"/>
    </xf>
    <xf numFmtId="0" fontId="25" fillId="0" borderId="9" xfId="4" applyFont="1" applyFill="1" applyBorder="1" applyAlignment="1">
      <alignment horizontal="center" vertical="center" wrapText="1"/>
    </xf>
    <xf numFmtId="0" fontId="25" fillId="0" borderId="15" xfId="4" applyFont="1" applyFill="1" applyBorder="1" applyAlignment="1">
      <alignment horizontal="center" vertical="center" wrapText="1"/>
    </xf>
    <xf numFmtId="1" fontId="35" fillId="0" borderId="6" xfId="9" applyNumberFormat="1" applyFont="1" applyFill="1" applyBorder="1" applyAlignment="1" applyProtection="1">
      <alignment horizontal="center" vertical="center" wrapText="1"/>
    </xf>
    <xf numFmtId="1" fontId="35" fillId="0" borderId="7" xfId="9" applyNumberFormat="1" applyFont="1" applyFill="1" applyBorder="1" applyAlignment="1" applyProtection="1">
      <alignment horizontal="center" vertical="center" wrapText="1"/>
    </xf>
    <xf numFmtId="1" fontId="35" fillId="0" borderId="12" xfId="9" applyNumberFormat="1" applyFont="1" applyFill="1" applyBorder="1" applyAlignment="1" applyProtection="1">
      <alignment horizontal="center" vertical="center" wrapText="1"/>
    </xf>
    <xf numFmtId="1" fontId="35" fillId="0" borderId="13" xfId="9" applyNumberFormat="1" applyFont="1" applyFill="1" applyBorder="1" applyAlignment="1" applyProtection="1">
      <alignment horizontal="center" vertical="center" wrapText="1"/>
    </xf>
    <xf numFmtId="1" fontId="35" fillId="0" borderId="0" xfId="9" applyNumberFormat="1" applyFont="1" applyFill="1" applyBorder="1" applyAlignment="1" applyProtection="1">
      <alignment horizontal="center" vertical="center" wrapText="1"/>
    </xf>
    <xf numFmtId="1" fontId="35" fillId="0" borderId="14" xfId="9" applyNumberFormat="1" applyFont="1" applyFill="1" applyBorder="1" applyAlignment="1" applyProtection="1">
      <alignment horizontal="center" vertical="center" wrapText="1"/>
    </xf>
    <xf numFmtId="1" fontId="35" fillId="0" borderId="8" xfId="9" applyNumberFormat="1" applyFont="1" applyFill="1" applyBorder="1" applyAlignment="1" applyProtection="1">
      <alignment horizontal="center" vertical="center" wrapText="1"/>
    </xf>
    <xf numFmtId="1" fontId="35" fillId="0" borderId="9" xfId="9" applyNumberFormat="1" applyFont="1" applyFill="1" applyBorder="1" applyAlignment="1" applyProtection="1">
      <alignment horizontal="center" vertical="center" wrapText="1"/>
    </xf>
    <xf numFmtId="1" fontId="35" fillId="0" borderId="15" xfId="9" applyNumberFormat="1" applyFont="1" applyFill="1" applyBorder="1" applyAlignment="1" applyProtection="1">
      <alignment horizontal="center" vertical="center" wrapText="1"/>
    </xf>
    <xf numFmtId="1" fontId="35" fillId="0" borderId="5" xfId="9" applyNumberFormat="1" applyFont="1" applyFill="1" applyBorder="1" applyAlignment="1" applyProtection="1">
      <alignment horizontal="center" vertical="center" wrapText="1"/>
    </xf>
    <xf numFmtId="1" fontId="35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3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15" xfId="9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3" applyFont="1" applyFill="1" applyBorder="1" applyAlignment="1">
      <alignment horizontal="center" vertical="top" wrapText="1"/>
    </xf>
    <xf numFmtId="0" fontId="49" fillId="0" borderId="0" xfId="4" applyFont="1" applyFill="1" applyBorder="1" applyAlignment="1">
      <alignment horizontal="center" vertical="top" wrapText="1"/>
    </xf>
    <xf numFmtId="1" fontId="5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36" fillId="0" borderId="5" xfId="2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top" wrapText="1"/>
    </xf>
    <xf numFmtId="0" fontId="40" fillId="0" borderId="1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1" fontId="1" fillId="0" borderId="5" xfId="9" applyNumberFormat="1" applyFont="1" applyFill="1" applyBorder="1" applyAlignment="1" applyProtection="1">
      <alignment horizontal="center" vertical="center" wrapText="1"/>
    </xf>
    <xf numFmtId="1" fontId="1" fillId="0" borderId="5" xfId="9" applyNumberFormat="1" applyFont="1" applyFill="1" applyBorder="1" applyAlignment="1" applyProtection="1">
      <alignment horizontal="center" vertical="center" wrapText="1"/>
      <protection locked="0"/>
    </xf>
    <xf numFmtId="1" fontId="40" fillId="0" borderId="0" xfId="9" applyNumberFormat="1" applyFont="1" applyFill="1" applyAlignment="1" applyProtection="1">
      <alignment horizontal="center" wrapText="1"/>
      <protection locked="0"/>
    </xf>
    <xf numFmtId="1" fontId="1" fillId="0" borderId="7" xfId="9" applyNumberFormat="1" applyFont="1" applyFill="1" applyBorder="1" applyAlignment="1" applyProtection="1">
      <alignment horizontal="center" vertical="center" wrapText="1"/>
    </xf>
    <xf numFmtId="1" fontId="1" fillId="0" borderId="0" xfId="9" applyNumberFormat="1" applyFont="1" applyFill="1" applyBorder="1" applyAlignment="1" applyProtection="1">
      <alignment horizontal="center" vertical="center" wrapText="1"/>
    </xf>
    <xf numFmtId="1" fontId="1" fillId="0" borderId="9" xfId="9" applyNumberFormat="1" applyFont="1" applyFill="1" applyBorder="1" applyAlignment="1" applyProtection="1">
      <alignment horizontal="center" vertical="center" wrapText="1"/>
    </xf>
    <xf numFmtId="1" fontId="1" fillId="0" borderId="12" xfId="9" applyNumberFormat="1" applyFont="1" applyFill="1" applyBorder="1" applyAlignment="1" applyProtection="1">
      <alignment horizontal="center" vertical="center" wrapText="1"/>
    </xf>
    <xf numFmtId="1" fontId="1" fillId="0" borderId="14" xfId="9" applyNumberFormat="1" applyFont="1" applyFill="1" applyBorder="1" applyAlignment="1" applyProtection="1">
      <alignment horizontal="center" vertical="center" wrapText="1"/>
    </xf>
    <xf numFmtId="1" fontId="1" fillId="0" borderId="15" xfId="9" applyNumberFormat="1" applyFont="1" applyFill="1" applyBorder="1" applyAlignment="1" applyProtection="1">
      <alignment horizontal="center" vertical="center" wrapText="1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1" fillId="0" borderId="11" xfId="9" applyNumberFormat="1" applyFont="1" applyFill="1" applyBorder="1" applyAlignment="1" applyProtection="1">
      <alignment horizontal="center" vertical="center" wrapText="1"/>
    </xf>
    <xf numFmtId="1" fontId="1" fillId="0" borderId="4" xfId="9" applyNumberFormat="1" applyFont="1" applyFill="1" applyBorder="1" applyAlignment="1" applyProtection="1">
      <alignment horizontal="center" vertical="center" wrapText="1"/>
    </xf>
    <xf numFmtId="1" fontId="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11" xfId="12" applyFont="1" applyFill="1" applyBorder="1" applyAlignment="1">
      <alignment horizontal="center" vertical="center" wrapText="1"/>
    </xf>
    <xf numFmtId="0" fontId="5" fillId="0" borderId="4" xfId="12" applyFont="1" applyFill="1" applyBorder="1" applyAlignment="1">
      <alignment horizontal="center" vertical="center" wrapText="1"/>
    </xf>
    <xf numFmtId="0" fontId="40" fillId="0" borderId="2" xfId="3" applyFont="1" applyFill="1" applyBorder="1" applyAlignment="1">
      <alignment horizontal="center" vertical="center" wrapText="1"/>
    </xf>
    <xf numFmtId="0" fontId="40" fillId="0" borderId="10" xfId="3" applyFont="1" applyFill="1" applyBorder="1" applyAlignment="1">
      <alignment horizontal="center" vertical="center" wrapText="1"/>
    </xf>
    <xf numFmtId="0" fontId="40" fillId="0" borderId="3" xfId="3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center" vertical="center"/>
    </xf>
    <xf numFmtId="0" fontId="6" fillId="0" borderId="3" xfId="12" applyFont="1" applyFill="1" applyBorder="1" applyAlignment="1">
      <alignment horizontal="center" vertical="center"/>
    </xf>
    <xf numFmtId="0" fontId="11" fillId="0" borderId="6" xfId="12" applyFont="1" applyFill="1" applyBorder="1" applyAlignment="1">
      <alignment horizontal="center" vertical="center" wrapText="1"/>
    </xf>
    <xf numFmtId="0" fontId="11" fillId="0" borderId="7" xfId="12" applyFont="1" applyFill="1" applyBorder="1" applyAlignment="1">
      <alignment horizontal="center" vertical="center" wrapText="1"/>
    </xf>
    <xf numFmtId="0" fontId="11" fillId="0" borderId="8" xfId="12" applyFont="1" applyFill="1" applyBorder="1" applyAlignment="1">
      <alignment horizontal="center" vertical="center" wrapText="1"/>
    </xf>
    <xf numFmtId="0" fontId="11" fillId="0" borderId="9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1" fontId="40" fillId="0" borderId="0" xfId="5" applyNumberFormat="1" applyFont="1" applyAlignment="1" applyProtection="1">
      <alignment horizontal="center" vertical="center" wrapText="1"/>
      <protection locked="0"/>
    </xf>
    <xf numFmtId="1" fontId="35" fillId="3" borderId="6" xfId="5" applyNumberFormat="1" applyFont="1" applyFill="1" applyBorder="1" applyAlignment="1" applyProtection="1">
      <alignment horizontal="center" vertical="center" wrapText="1"/>
    </xf>
    <xf numFmtId="1" fontId="35" fillId="3" borderId="7" xfId="5" applyNumberFormat="1" applyFont="1" applyFill="1" applyBorder="1" applyAlignment="1" applyProtection="1">
      <alignment horizontal="center" vertical="center" wrapText="1"/>
    </xf>
    <xf numFmtId="1" fontId="35" fillId="3" borderId="12" xfId="5" applyNumberFormat="1" applyFont="1" applyFill="1" applyBorder="1" applyAlignment="1" applyProtection="1">
      <alignment horizontal="center" vertical="center" wrapText="1"/>
    </xf>
    <xf numFmtId="1" fontId="35" fillId="3" borderId="8" xfId="5" applyNumberFormat="1" applyFont="1" applyFill="1" applyBorder="1" applyAlignment="1" applyProtection="1">
      <alignment horizontal="center" vertical="center" wrapText="1"/>
    </xf>
    <xf numFmtId="1" fontId="35" fillId="3" borderId="9" xfId="5" applyNumberFormat="1" applyFont="1" applyFill="1" applyBorder="1" applyAlignment="1" applyProtection="1">
      <alignment horizontal="center" vertical="center" wrapText="1"/>
    </xf>
    <xf numFmtId="1" fontId="35" fillId="3" borderId="15" xfId="5" applyNumberFormat="1" applyFont="1" applyFill="1" applyBorder="1" applyAlignment="1" applyProtection="1">
      <alignment horizontal="center" vertical="center" wrapText="1"/>
    </xf>
    <xf numFmtId="1" fontId="35" fillId="3" borderId="5" xfId="5" applyNumberFormat="1" applyFont="1" applyFill="1" applyBorder="1" applyAlignment="1" applyProtection="1">
      <alignment horizontal="center" vertical="center" wrapText="1"/>
    </xf>
    <xf numFmtId="1" fontId="35" fillId="0" borderId="6" xfId="5" applyNumberFormat="1" applyFont="1" applyFill="1" applyBorder="1" applyAlignment="1" applyProtection="1">
      <alignment horizontal="center" vertical="center" wrapText="1"/>
    </xf>
    <xf numFmtId="1" fontId="35" fillId="0" borderId="7" xfId="5" applyNumberFormat="1" applyFont="1" applyFill="1" applyBorder="1" applyAlignment="1" applyProtection="1">
      <alignment horizontal="center" vertical="center" wrapText="1"/>
    </xf>
    <xf numFmtId="1" fontId="35" fillId="0" borderId="12" xfId="5" applyNumberFormat="1" applyFont="1" applyFill="1" applyBorder="1" applyAlignment="1" applyProtection="1">
      <alignment horizontal="center" vertical="center" wrapText="1"/>
    </xf>
    <xf numFmtId="1" fontId="35" fillId="0" borderId="8" xfId="5" applyNumberFormat="1" applyFont="1" applyFill="1" applyBorder="1" applyAlignment="1" applyProtection="1">
      <alignment horizontal="center" vertical="center" wrapText="1"/>
    </xf>
    <xf numFmtId="1" fontId="35" fillId="0" borderId="9" xfId="5" applyNumberFormat="1" applyFont="1" applyFill="1" applyBorder="1" applyAlignment="1" applyProtection="1">
      <alignment horizontal="center" vertical="center" wrapText="1"/>
    </xf>
    <xf numFmtId="1" fontId="35" fillId="0" borderId="15" xfId="5" applyNumberFormat="1" applyFont="1" applyFill="1" applyBorder="1" applyAlignment="1" applyProtection="1">
      <alignment horizontal="center" vertical="center" wrapText="1"/>
    </xf>
  </cellXfs>
  <cellStyles count="13">
    <cellStyle name="Обычный" xfId="0" builtinId="0"/>
    <cellStyle name="Обычный 2 2" xfId="9"/>
    <cellStyle name="Обычный 6" xfId="2"/>
    <cellStyle name="Обычный 6 2" xfId="12"/>
    <cellStyle name="Обычный_06" xfId="7"/>
    <cellStyle name="Обычный_12.01.2015" xfId="11"/>
    <cellStyle name="Обычный_4 категории вмесмте СОЦ_УРАЗЛИВІ__ТАБО_4 категорії Квота!!!_2014 рік" xfId="1"/>
    <cellStyle name="Обычный_АктЗах_5%квот Оксана" xfId="8"/>
    <cellStyle name="Обычный_Інваліди_Лайт1111" xfId="6"/>
    <cellStyle name="Обычный_Молодь_сравн_04_14" xfId="5"/>
    <cellStyle name="Обычный_Перевірка_Молодь_до 18 років" xfId="3"/>
    <cellStyle name="Обычный_Табл. 3.15" xfId="4"/>
    <cellStyle name="Обычный_Укомплектування_11_201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95825" y="432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5825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14</xdr:row>
      <xdr:rowOff>85725</xdr:rowOff>
    </xdr:from>
    <xdr:to>
      <xdr:col>5</xdr:col>
      <xdr:colOff>600075</xdr:colOff>
      <xdr:row>14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76825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76825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_13_&#1043;&#1077;&#1085;&#1076;&#1077;&#1088;_04_2021_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жінки_статус"/>
      <sheetName val="ж_с_20"/>
      <sheetName val="жінки_облік"/>
      <sheetName val="ж_о_20"/>
      <sheetName val="послуги"/>
      <sheetName val="2пн11"/>
      <sheetName val="2пн11_20"/>
    </sheetNames>
    <sheetDataSet>
      <sheetData sheetId="0"/>
      <sheetData sheetId="1">
        <row r="9">
          <cell r="B9">
            <v>29667</v>
          </cell>
          <cell r="C9">
            <v>17437</v>
          </cell>
          <cell r="D9">
            <v>4215</v>
          </cell>
          <cell r="F9">
            <v>252</v>
          </cell>
          <cell r="G9">
            <v>317</v>
          </cell>
          <cell r="H9">
            <v>10166</v>
          </cell>
          <cell r="I9">
            <v>20367</v>
          </cell>
          <cell r="J9">
            <v>9658</v>
          </cell>
          <cell r="K9">
            <v>8890</v>
          </cell>
        </row>
      </sheetData>
      <sheetData sheetId="2">
        <row r="9">
          <cell r="B9">
            <v>22735</v>
          </cell>
          <cell r="C9">
            <v>12086</v>
          </cell>
          <cell r="D9">
            <v>4109</v>
          </cell>
          <cell r="F9">
            <v>510</v>
          </cell>
          <cell r="G9">
            <v>558</v>
          </cell>
          <cell r="H9">
            <v>7337</v>
          </cell>
          <cell r="I9">
            <v>15319</v>
          </cell>
          <cell r="J9">
            <v>5977</v>
          </cell>
          <cell r="K9">
            <v>5472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75" zoomScaleNormal="100" zoomScaleSheetLayoutView="75" workbookViewId="0">
      <selection activeCell="C16" sqref="C16"/>
    </sheetView>
  </sheetViews>
  <sheetFormatPr defaultColWidth="8" defaultRowHeight="12.75" x14ac:dyDescent="0.2"/>
  <cols>
    <col min="1" max="1" width="61.28515625" style="1" customWidth="1"/>
    <col min="2" max="3" width="24.42578125" style="22" customWidth="1"/>
    <col min="4" max="5" width="11.5703125" style="1" customWidth="1"/>
    <col min="6" max="16384" width="8" style="1"/>
  </cols>
  <sheetData>
    <row r="1" spans="1:11" ht="23.25" customHeight="1" x14ac:dyDescent="0.2">
      <c r="A1" s="223" t="s">
        <v>0</v>
      </c>
      <c r="B1" s="223"/>
      <c r="C1" s="223"/>
      <c r="D1" s="223"/>
      <c r="E1" s="223"/>
    </row>
    <row r="2" spans="1:11" ht="23.25" x14ac:dyDescent="0.2">
      <c r="A2" s="223"/>
      <c r="B2" s="223"/>
      <c r="C2" s="223"/>
      <c r="D2" s="223"/>
      <c r="E2" s="223"/>
    </row>
    <row r="3" spans="1:11" s="2" customFormat="1" ht="15.75" customHeight="1" x14ac:dyDescent="0.25">
      <c r="A3" s="224" t="s">
        <v>1</v>
      </c>
      <c r="B3" s="226" t="s">
        <v>124</v>
      </c>
      <c r="C3" s="226" t="s">
        <v>125</v>
      </c>
      <c r="D3" s="228" t="s">
        <v>2</v>
      </c>
      <c r="E3" s="229"/>
    </row>
    <row r="4" spans="1:11" s="2" customFormat="1" ht="30" x14ac:dyDescent="0.25">
      <c r="A4" s="225"/>
      <c r="B4" s="227"/>
      <c r="C4" s="227"/>
      <c r="D4" s="3" t="s">
        <v>3</v>
      </c>
      <c r="E4" s="4" t="s">
        <v>4</v>
      </c>
    </row>
    <row r="5" spans="1:11" s="7" customFormat="1" ht="15.75" customHeight="1" x14ac:dyDescent="0.25">
      <c r="A5" s="5" t="s">
        <v>5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19.5" x14ac:dyDescent="0.25">
      <c r="A6" s="8" t="s">
        <v>6</v>
      </c>
      <c r="B6" s="9">
        <v>9.2230000000000008</v>
      </c>
      <c r="C6" s="9">
        <v>10.066000000000001</v>
      </c>
      <c r="D6" s="10">
        <v>109.14019299577144</v>
      </c>
      <c r="E6" s="11">
        <v>0.84299999999999997</v>
      </c>
      <c r="K6" s="12"/>
    </row>
    <row r="7" spans="1:11" s="2" customFormat="1" ht="19.5" x14ac:dyDescent="0.25">
      <c r="A7" s="8" t="s">
        <v>7</v>
      </c>
      <c r="B7" s="9">
        <v>6.5010000000000003</v>
      </c>
      <c r="C7" s="9">
        <v>7.6159999999999997</v>
      </c>
      <c r="D7" s="10">
        <v>117.15120750653745</v>
      </c>
      <c r="E7" s="11">
        <v>1.1149999999999993</v>
      </c>
      <c r="K7" s="12"/>
    </row>
    <row r="8" spans="1:11" s="2" customFormat="1" ht="37.5" x14ac:dyDescent="0.25">
      <c r="A8" s="13" t="s">
        <v>8</v>
      </c>
      <c r="B8" s="14">
        <v>1000</v>
      </c>
      <c r="C8" s="14">
        <v>999</v>
      </c>
      <c r="D8" s="10">
        <v>99.9</v>
      </c>
      <c r="E8" s="15">
        <v>-1</v>
      </c>
      <c r="K8" s="12"/>
    </row>
    <row r="9" spans="1:11" s="2" customFormat="1" ht="19.5" x14ac:dyDescent="0.25">
      <c r="A9" s="16" t="s">
        <v>9</v>
      </c>
      <c r="B9" s="14">
        <v>375</v>
      </c>
      <c r="C9" s="14">
        <v>137</v>
      </c>
      <c r="D9" s="10">
        <v>36.533333333333331</v>
      </c>
      <c r="E9" s="15">
        <v>-238</v>
      </c>
      <c r="K9" s="12"/>
    </row>
    <row r="10" spans="1:11" s="2" customFormat="1" ht="37.5" x14ac:dyDescent="0.25">
      <c r="A10" s="16" t="s">
        <v>10</v>
      </c>
      <c r="B10" s="14">
        <v>416</v>
      </c>
      <c r="C10" s="14">
        <v>148</v>
      </c>
      <c r="D10" s="10">
        <v>35.57692307692308</v>
      </c>
      <c r="E10" s="15">
        <v>-268</v>
      </c>
      <c r="K10" s="12"/>
    </row>
    <row r="11" spans="1:11" s="2" customFormat="1" ht="37.5" x14ac:dyDescent="0.25">
      <c r="A11" s="16" t="s">
        <v>11</v>
      </c>
      <c r="B11" s="9">
        <v>4.1779999999999999</v>
      </c>
      <c r="C11" s="9">
        <v>4.6909999999999998</v>
      </c>
      <c r="D11" s="10">
        <v>112.27860220201053</v>
      </c>
      <c r="E11" s="11">
        <v>0.5129999999999999</v>
      </c>
      <c r="K11" s="12"/>
    </row>
    <row r="12" spans="1:11" s="2" customFormat="1" ht="12.75" customHeight="1" x14ac:dyDescent="0.25">
      <c r="A12" s="230" t="s">
        <v>12</v>
      </c>
      <c r="B12" s="231"/>
      <c r="C12" s="231"/>
      <c r="D12" s="231"/>
      <c r="E12" s="231"/>
      <c r="K12" s="12"/>
    </row>
    <row r="13" spans="1:11" s="2" customFormat="1" ht="12.75" customHeight="1" x14ac:dyDescent="0.25">
      <c r="A13" s="232"/>
      <c r="B13" s="233"/>
      <c r="C13" s="233"/>
      <c r="D13" s="233"/>
      <c r="E13" s="233"/>
      <c r="K13" s="12"/>
    </row>
    <row r="14" spans="1:11" s="2" customFormat="1" ht="15.75" customHeight="1" x14ac:dyDescent="0.25">
      <c r="A14" s="224" t="s">
        <v>1</v>
      </c>
      <c r="B14" s="234" t="s">
        <v>122</v>
      </c>
      <c r="C14" s="234" t="s">
        <v>123</v>
      </c>
      <c r="D14" s="228" t="s">
        <v>2</v>
      </c>
      <c r="E14" s="229"/>
      <c r="K14" s="12"/>
    </row>
    <row r="15" spans="1:11" ht="30" x14ac:dyDescent="0.2">
      <c r="A15" s="225"/>
      <c r="B15" s="234"/>
      <c r="C15" s="234"/>
      <c r="D15" s="3" t="s">
        <v>3</v>
      </c>
      <c r="E15" s="4" t="s">
        <v>13</v>
      </c>
      <c r="K15" s="12"/>
    </row>
    <row r="16" spans="1:11" ht="19.5" x14ac:dyDescent="0.2">
      <c r="A16" s="8" t="s">
        <v>6</v>
      </c>
      <c r="B16" s="17">
        <v>6.7329999999999997</v>
      </c>
      <c r="C16" s="17">
        <v>6.4580000000000002</v>
      </c>
      <c r="D16" s="18">
        <v>95.915639388088522</v>
      </c>
      <c r="E16" s="19">
        <v>-0.27499999999999947</v>
      </c>
      <c r="K16" s="12"/>
    </row>
    <row r="17" spans="1:11" ht="19.5" x14ac:dyDescent="0.2">
      <c r="A17" s="20" t="s">
        <v>7</v>
      </c>
      <c r="B17" s="21">
        <v>4.3259999999999996</v>
      </c>
      <c r="C17" s="21">
        <v>4.274</v>
      </c>
      <c r="D17" s="18">
        <v>98.797965788257059</v>
      </c>
      <c r="E17" s="19">
        <v>-5.1999999999999602E-2</v>
      </c>
      <c r="K17" s="12"/>
    </row>
    <row r="18" spans="1:11" ht="19.5" x14ac:dyDescent="0.2">
      <c r="A18" s="20" t="s">
        <v>14</v>
      </c>
      <c r="B18" s="21">
        <v>3.9129999999999998</v>
      </c>
      <c r="C18" s="21">
        <v>4.0119999999999996</v>
      </c>
      <c r="D18" s="18">
        <v>102.53002811142345</v>
      </c>
      <c r="E18" s="18">
        <v>9.8999999999999755E-2</v>
      </c>
      <c r="K18" s="12"/>
    </row>
    <row r="19" spans="1:11" x14ac:dyDescent="0.2">
      <c r="C19" s="2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view="pageBreakPreview" topLeftCell="B1" zoomScale="75" zoomScaleNormal="100" zoomScaleSheetLayoutView="75" workbookViewId="0">
      <selection activeCell="N39" sqref="N39"/>
    </sheetView>
  </sheetViews>
  <sheetFormatPr defaultRowHeight="15.75" x14ac:dyDescent="0.25"/>
  <cols>
    <col min="1" max="1" width="25.5703125" style="106" customWidth="1"/>
    <col min="2" max="3" width="10.7109375" style="106" customWidth="1"/>
    <col min="4" max="4" width="7.7109375" style="106" customWidth="1"/>
    <col min="5" max="6" width="10.140625" style="101" customWidth="1"/>
    <col min="7" max="7" width="7.140625" style="107" customWidth="1"/>
    <col min="8" max="9" width="10.7109375" style="101" customWidth="1"/>
    <col min="10" max="10" width="7.140625" style="107" customWidth="1"/>
    <col min="11" max="11" width="8.140625" style="101" customWidth="1"/>
    <col min="12" max="12" width="7.5703125" style="101" customWidth="1"/>
    <col min="13" max="13" width="7" style="107" customWidth="1"/>
    <col min="14" max="15" width="9.5703125" style="107" customWidth="1"/>
    <col min="16" max="16" width="6.28515625" style="107" customWidth="1"/>
    <col min="17" max="18" width="9.28515625" style="101" customWidth="1"/>
    <col min="19" max="19" width="6.42578125" style="107" customWidth="1"/>
    <col min="20" max="21" width="9.28515625" style="101" customWidth="1"/>
    <col min="22" max="22" width="6.42578125" style="107" customWidth="1"/>
    <col min="23" max="23" width="9.140625" style="101" customWidth="1"/>
    <col min="24" max="24" width="9.5703125" style="101" customWidth="1"/>
    <col min="25" max="25" width="6.42578125" style="107" customWidth="1"/>
    <col min="26" max="26" width="8.5703125" style="101" customWidth="1"/>
    <col min="27" max="27" width="9.5703125" style="103" customWidth="1"/>
    <col min="28" max="28" width="6.7109375" style="107" customWidth="1"/>
    <col min="29" max="31" width="9.140625" style="101"/>
    <col min="32" max="32" width="10.85546875" style="101" bestFit="1" customWidth="1"/>
    <col min="33" max="253" width="9.140625" style="101"/>
    <col min="254" max="254" width="18.7109375" style="101" customWidth="1"/>
    <col min="255" max="256" width="9.42578125" style="101" customWidth="1"/>
    <col min="257" max="257" width="7.7109375" style="101" customWidth="1"/>
    <col min="258" max="258" width="9.28515625" style="101" customWidth="1"/>
    <col min="259" max="259" width="9.85546875" style="101" customWidth="1"/>
    <col min="260" max="260" width="7.140625" style="101" customWidth="1"/>
    <col min="261" max="261" width="8.5703125" style="101" customWidth="1"/>
    <col min="262" max="262" width="8.85546875" style="101" customWidth="1"/>
    <col min="263" max="263" width="7.140625" style="101" customWidth="1"/>
    <col min="264" max="264" width="9" style="101" customWidth="1"/>
    <col min="265" max="265" width="8.7109375" style="101" customWidth="1"/>
    <col min="266" max="266" width="6.5703125" style="101" customWidth="1"/>
    <col min="267" max="267" width="8.140625" style="101" customWidth="1"/>
    <col min="268" max="268" width="7.5703125" style="101" customWidth="1"/>
    <col min="269" max="269" width="7" style="101" customWidth="1"/>
    <col min="270" max="271" width="8.7109375" style="101" customWidth="1"/>
    <col min="272" max="272" width="7.28515625" style="101" customWidth="1"/>
    <col min="273" max="273" width="8.140625" style="101" customWidth="1"/>
    <col min="274" max="274" width="8.7109375" style="101" customWidth="1"/>
    <col min="275" max="275" width="6.42578125" style="101" customWidth="1"/>
    <col min="276" max="277" width="9.28515625" style="101" customWidth="1"/>
    <col min="278" max="278" width="6.42578125" style="101" customWidth="1"/>
    <col min="279" max="280" width="9.5703125" style="101" customWidth="1"/>
    <col min="281" max="281" width="6.42578125" style="101" customWidth="1"/>
    <col min="282" max="283" width="9.5703125" style="101" customWidth="1"/>
    <col min="284" max="284" width="6.7109375" style="101" customWidth="1"/>
    <col min="285" max="287" width="9.140625" style="101"/>
    <col min="288" max="288" width="10.85546875" style="101" bestFit="1" customWidth="1"/>
    <col min="289" max="509" width="9.140625" style="101"/>
    <col min="510" max="510" width="18.7109375" style="101" customWidth="1"/>
    <col min="511" max="512" width="9.42578125" style="101" customWidth="1"/>
    <col min="513" max="513" width="7.7109375" style="101" customWidth="1"/>
    <col min="514" max="514" width="9.28515625" style="101" customWidth="1"/>
    <col min="515" max="515" width="9.85546875" style="101" customWidth="1"/>
    <col min="516" max="516" width="7.140625" style="101" customWidth="1"/>
    <col min="517" max="517" width="8.5703125" style="101" customWidth="1"/>
    <col min="518" max="518" width="8.85546875" style="101" customWidth="1"/>
    <col min="519" max="519" width="7.140625" style="101" customWidth="1"/>
    <col min="520" max="520" width="9" style="101" customWidth="1"/>
    <col min="521" max="521" width="8.7109375" style="101" customWidth="1"/>
    <col min="522" max="522" width="6.5703125" style="101" customWidth="1"/>
    <col min="523" max="523" width="8.140625" style="101" customWidth="1"/>
    <col min="524" max="524" width="7.5703125" style="101" customWidth="1"/>
    <col min="525" max="525" width="7" style="101" customWidth="1"/>
    <col min="526" max="527" width="8.7109375" style="101" customWidth="1"/>
    <col min="528" max="528" width="7.28515625" style="101" customWidth="1"/>
    <col min="529" max="529" width="8.140625" style="101" customWidth="1"/>
    <col min="530" max="530" width="8.7109375" style="101" customWidth="1"/>
    <col min="531" max="531" width="6.42578125" style="101" customWidth="1"/>
    <col min="532" max="533" width="9.28515625" style="101" customWidth="1"/>
    <col min="534" max="534" width="6.42578125" style="101" customWidth="1"/>
    <col min="535" max="536" width="9.5703125" style="101" customWidth="1"/>
    <col min="537" max="537" width="6.42578125" style="101" customWidth="1"/>
    <col min="538" max="539" width="9.5703125" style="101" customWidth="1"/>
    <col min="540" max="540" width="6.7109375" style="101" customWidth="1"/>
    <col min="541" max="543" width="9.140625" style="101"/>
    <col min="544" max="544" width="10.85546875" style="101" bestFit="1" customWidth="1"/>
    <col min="545" max="765" width="9.140625" style="101"/>
    <col min="766" max="766" width="18.7109375" style="101" customWidth="1"/>
    <col min="767" max="768" width="9.42578125" style="101" customWidth="1"/>
    <col min="769" max="769" width="7.7109375" style="101" customWidth="1"/>
    <col min="770" max="770" width="9.28515625" style="101" customWidth="1"/>
    <col min="771" max="771" width="9.85546875" style="101" customWidth="1"/>
    <col min="772" max="772" width="7.140625" style="101" customWidth="1"/>
    <col min="773" max="773" width="8.5703125" style="101" customWidth="1"/>
    <col min="774" max="774" width="8.85546875" style="101" customWidth="1"/>
    <col min="775" max="775" width="7.140625" style="101" customWidth="1"/>
    <col min="776" max="776" width="9" style="101" customWidth="1"/>
    <col min="777" max="777" width="8.7109375" style="101" customWidth="1"/>
    <col min="778" max="778" width="6.5703125" style="101" customWidth="1"/>
    <col min="779" max="779" width="8.140625" style="101" customWidth="1"/>
    <col min="780" max="780" width="7.5703125" style="101" customWidth="1"/>
    <col min="781" max="781" width="7" style="101" customWidth="1"/>
    <col min="782" max="783" width="8.7109375" style="101" customWidth="1"/>
    <col min="784" max="784" width="7.28515625" style="101" customWidth="1"/>
    <col min="785" max="785" width="8.140625" style="101" customWidth="1"/>
    <col min="786" max="786" width="8.7109375" style="101" customWidth="1"/>
    <col min="787" max="787" width="6.42578125" style="101" customWidth="1"/>
    <col min="788" max="789" width="9.28515625" style="101" customWidth="1"/>
    <col min="790" max="790" width="6.42578125" style="101" customWidth="1"/>
    <col min="791" max="792" width="9.5703125" style="101" customWidth="1"/>
    <col min="793" max="793" width="6.42578125" style="101" customWidth="1"/>
    <col min="794" max="795" width="9.5703125" style="101" customWidth="1"/>
    <col min="796" max="796" width="6.7109375" style="101" customWidth="1"/>
    <col min="797" max="799" width="9.140625" style="101"/>
    <col min="800" max="800" width="10.85546875" style="101" bestFit="1" customWidth="1"/>
    <col min="801" max="1021" width="9.140625" style="101"/>
    <col min="1022" max="1022" width="18.7109375" style="101" customWidth="1"/>
    <col min="1023" max="1024" width="9.42578125" style="101" customWidth="1"/>
    <col min="1025" max="1025" width="7.7109375" style="101" customWidth="1"/>
    <col min="1026" max="1026" width="9.28515625" style="101" customWidth="1"/>
    <col min="1027" max="1027" width="9.85546875" style="101" customWidth="1"/>
    <col min="1028" max="1028" width="7.140625" style="101" customWidth="1"/>
    <col min="1029" max="1029" width="8.5703125" style="101" customWidth="1"/>
    <col min="1030" max="1030" width="8.85546875" style="101" customWidth="1"/>
    <col min="1031" max="1031" width="7.140625" style="101" customWidth="1"/>
    <col min="1032" max="1032" width="9" style="101" customWidth="1"/>
    <col min="1033" max="1033" width="8.7109375" style="101" customWidth="1"/>
    <col min="1034" max="1034" width="6.5703125" style="101" customWidth="1"/>
    <col min="1035" max="1035" width="8.140625" style="101" customWidth="1"/>
    <col min="1036" max="1036" width="7.5703125" style="101" customWidth="1"/>
    <col min="1037" max="1037" width="7" style="101" customWidth="1"/>
    <col min="1038" max="1039" width="8.7109375" style="101" customWidth="1"/>
    <col min="1040" max="1040" width="7.28515625" style="101" customWidth="1"/>
    <col min="1041" max="1041" width="8.140625" style="101" customWidth="1"/>
    <col min="1042" max="1042" width="8.7109375" style="101" customWidth="1"/>
    <col min="1043" max="1043" width="6.42578125" style="101" customWidth="1"/>
    <col min="1044" max="1045" width="9.28515625" style="101" customWidth="1"/>
    <col min="1046" max="1046" width="6.42578125" style="101" customWidth="1"/>
    <col min="1047" max="1048" width="9.5703125" style="101" customWidth="1"/>
    <col min="1049" max="1049" width="6.42578125" style="101" customWidth="1"/>
    <col min="1050" max="1051" width="9.5703125" style="101" customWidth="1"/>
    <col min="1052" max="1052" width="6.7109375" style="101" customWidth="1"/>
    <col min="1053" max="1055" width="9.140625" style="101"/>
    <col min="1056" max="1056" width="10.85546875" style="101" bestFit="1" customWidth="1"/>
    <col min="1057" max="1277" width="9.140625" style="101"/>
    <col min="1278" max="1278" width="18.7109375" style="101" customWidth="1"/>
    <col min="1279" max="1280" width="9.42578125" style="101" customWidth="1"/>
    <col min="1281" max="1281" width="7.7109375" style="101" customWidth="1"/>
    <col min="1282" max="1282" width="9.28515625" style="101" customWidth="1"/>
    <col min="1283" max="1283" width="9.85546875" style="101" customWidth="1"/>
    <col min="1284" max="1284" width="7.140625" style="101" customWidth="1"/>
    <col min="1285" max="1285" width="8.5703125" style="101" customWidth="1"/>
    <col min="1286" max="1286" width="8.85546875" style="101" customWidth="1"/>
    <col min="1287" max="1287" width="7.140625" style="101" customWidth="1"/>
    <col min="1288" max="1288" width="9" style="101" customWidth="1"/>
    <col min="1289" max="1289" width="8.7109375" style="101" customWidth="1"/>
    <col min="1290" max="1290" width="6.5703125" style="101" customWidth="1"/>
    <col min="1291" max="1291" width="8.140625" style="101" customWidth="1"/>
    <col min="1292" max="1292" width="7.5703125" style="101" customWidth="1"/>
    <col min="1293" max="1293" width="7" style="101" customWidth="1"/>
    <col min="1294" max="1295" width="8.7109375" style="101" customWidth="1"/>
    <col min="1296" max="1296" width="7.28515625" style="101" customWidth="1"/>
    <col min="1297" max="1297" width="8.140625" style="101" customWidth="1"/>
    <col min="1298" max="1298" width="8.7109375" style="101" customWidth="1"/>
    <col min="1299" max="1299" width="6.42578125" style="101" customWidth="1"/>
    <col min="1300" max="1301" width="9.28515625" style="101" customWidth="1"/>
    <col min="1302" max="1302" width="6.42578125" style="101" customWidth="1"/>
    <col min="1303" max="1304" width="9.5703125" style="101" customWidth="1"/>
    <col min="1305" max="1305" width="6.42578125" style="101" customWidth="1"/>
    <col min="1306" max="1307" width="9.5703125" style="101" customWidth="1"/>
    <col min="1308" max="1308" width="6.7109375" style="101" customWidth="1"/>
    <col min="1309" max="1311" width="9.140625" style="101"/>
    <col min="1312" max="1312" width="10.85546875" style="101" bestFit="1" customWidth="1"/>
    <col min="1313" max="1533" width="9.140625" style="101"/>
    <col min="1534" max="1534" width="18.7109375" style="101" customWidth="1"/>
    <col min="1535" max="1536" width="9.42578125" style="101" customWidth="1"/>
    <col min="1537" max="1537" width="7.7109375" style="101" customWidth="1"/>
    <col min="1538" max="1538" width="9.28515625" style="101" customWidth="1"/>
    <col min="1539" max="1539" width="9.85546875" style="101" customWidth="1"/>
    <col min="1540" max="1540" width="7.140625" style="101" customWidth="1"/>
    <col min="1541" max="1541" width="8.5703125" style="101" customWidth="1"/>
    <col min="1542" max="1542" width="8.85546875" style="101" customWidth="1"/>
    <col min="1543" max="1543" width="7.140625" style="101" customWidth="1"/>
    <col min="1544" max="1544" width="9" style="101" customWidth="1"/>
    <col min="1545" max="1545" width="8.7109375" style="101" customWidth="1"/>
    <col min="1546" max="1546" width="6.5703125" style="101" customWidth="1"/>
    <col min="1547" max="1547" width="8.140625" style="101" customWidth="1"/>
    <col min="1548" max="1548" width="7.5703125" style="101" customWidth="1"/>
    <col min="1549" max="1549" width="7" style="101" customWidth="1"/>
    <col min="1550" max="1551" width="8.7109375" style="101" customWidth="1"/>
    <col min="1552" max="1552" width="7.28515625" style="101" customWidth="1"/>
    <col min="1553" max="1553" width="8.140625" style="101" customWidth="1"/>
    <col min="1554" max="1554" width="8.7109375" style="101" customWidth="1"/>
    <col min="1555" max="1555" width="6.42578125" style="101" customWidth="1"/>
    <col min="1556" max="1557" width="9.28515625" style="101" customWidth="1"/>
    <col min="1558" max="1558" width="6.42578125" style="101" customWidth="1"/>
    <col min="1559" max="1560" width="9.5703125" style="101" customWidth="1"/>
    <col min="1561" max="1561" width="6.42578125" style="101" customWidth="1"/>
    <col min="1562" max="1563" width="9.5703125" style="101" customWidth="1"/>
    <col min="1564" max="1564" width="6.7109375" style="101" customWidth="1"/>
    <col min="1565" max="1567" width="9.140625" style="101"/>
    <col min="1568" max="1568" width="10.85546875" style="101" bestFit="1" customWidth="1"/>
    <col min="1569" max="1789" width="9.140625" style="101"/>
    <col min="1790" max="1790" width="18.7109375" style="101" customWidth="1"/>
    <col min="1791" max="1792" width="9.42578125" style="101" customWidth="1"/>
    <col min="1793" max="1793" width="7.7109375" style="101" customWidth="1"/>
    <col min="1794" max="1794" width="9.28515625" style="101" customWidth="1"/>
    <col min="1795" max="1795" width="9.85546875" style="101" customWidth="1"/>
    <col min="1796" max="1796" width="7.140625" style="101" customWidth="1"/>
    <col min="1797" max="1797" width="8.5703125" style="101" customWidth="1"/>
    <col min="1798" max="1798" width="8.85546875" style="101" customWidth="1"/>
    <col min="1799" max="1799" width="7.140625" style="101" customWidth="1"/>
    <col min="1800" max="1800" width="9" style="101" customWidth="1"/>
    <col min="1801" max="1801" width="8.7109375" style="101" customWidth="1"/>
    <col min="1802" max="1802" width="6.5703125" style="101" customWidth="1"/>
    <col min="1803" max="1803" width="8.140625" style="101" customWidth="1"/>
    <col min="1804" max="1804" width="7.5703125" style="101" customWidth="1"/>
    <col min="1805" max="1805" width="7" style="101" customWidth="1"/>
    <col min="1806" max="1807" width="8.7109375" style="101" customWidth="1"/>
    <col min="1808" max="1808" width="7.28515625" style="101" customWidth="1"/>
    <col min="1809" max="1809" width="8.140625" style="101" customWidth="1"/>
    <col min="1810" max="1810" width="8.7109375" style="101" customWidth="1"/>
    <col min="1811" max="1811" width="6.42578125" style="101" customWidth="1"/>
    <col min="1812" max="1813" width="9.28515625" style="101" customWidth="1"/>
    <col min="1814" max="1814" width="6.42578125" style="101" customWidth="1"/>
    <col min="1815" max="1816" width="9.5703125" style="101" customWidth="1"/>
    <col min="1817" max="1817" width="6.42578125" style="101" customWidth="1"/>
    <col min="1818" max="1819" width="9.5703125" style="101" customWidth="1"/>
    <col min="1820" max="1820" width="6.7109375" style="101" customWidth="1"/>
    <col min="1821" max="1823" width="9.140625" style="101"/>
    <col min="1824" max="1824" width="10.85546875" style="101" bestFit="1" customWidth="1"/>
    <col min="1825" max="2045" width="9.140625" style="101"/>
    <col min="2046" max="2046" width="18.7109375" style="101" customWidth="1"/>
    <col min="2047" max="2048" width="9.42578125" style="101" customWidth="1"/>
    <col min="2049" max="2049" width="7.7109375" style="101" customWidth="1"/>
    <col min="2050" max="2050" width="9.28515625" style="101" customWidth="1"/>
    <col min="2051" max="2051" width="9.85546875" style="101" customWidth="1"/>
    <col min="2052" max="2052" width="7.140625" style="101" customWidth="1"/>
    <col min="2053" max="2053" width="8.5703125" style="101" customWidth="1"/>
    <col min="2054" max="2054" width="8.85546875" style="101" customWidth="1"/>
    <col min="2055" max="2055" width="7.140625" style="101" customWidth="1"/>
    <col min="2056" max="2056" width="9" style="101" customWidth="1"/>
    <col min="2057" max="2057" width="8.7109375" style="101" customWidth="1"/>
    <col min="2058" max="2058" width="6.5703125" style="101" customWidth="1"/>
    <col min="2059" max="2059" width="8.140625" style="101" customWidth="1"/>
    <col min="2060" max="2060" width="7.5703125" style="101" customWidth="1"/>
    <col min="2061" max="2061" width="7" style="101" customWidth="1"/>
    <col min="2062" max="2063" width="8.7109375" style="101" customWidth="1"/>
    <col min="2064" max="2064" width="7.28515625" style="101" customWidth="1"/>
    <col min="2065" max="2065" width="8.140625" style="101" customWidth="1"/>
    <col min="2066" max="2066" width="8.7109375" style="101" customWidth="1"/>
    <col min="2067" max="2067" width="6.42578125" style="101" customWidth="1"/>
    <col min="2068" max="2069" width="9.28515625" style="101" customWidth="1"/>
    <col min="2070" max="2070" width="6.42578125" style="101" customWidth="1"/>
    <col min="2071" max="2072" width="9.5703125" style="101" customWidth="1"/>
    <col min="2073" max="2073" width="6.42578125" style="101" customWidth="1"/>
    <col min="2074" max="2075" width="9.5703125" style="101" customWidth="1"/>
    <col min="2076" max="2076" width="6.7109375" style="101" customWidth="1"/>
    <col min="2077" max="2079" width="9.140625" style="101"/>
    <col min="2080" max="2080" width="10.85546875" style="101" bestFit="1" customWidth="1"/>
    <col min="2081" max="2301" width="9.140625" style="101"/>
    <col min="2302" max="2302" width="18.7109375" style="101" customWidth="1"/>
    <col min="2303" max="2304" width="9.42578125" style="101" customWidth="1"/>
    <col min="2305" max="2305" width="7.7109375" style="101" customWidth="1"/>
    <col min="2306" max="2306" width="9.28515625" style="101" customWidth="1"/>
    <col min="2307" max="2307" width="9.85546875" style="101" customWidth="1"/>
    <col min="2308" max="2308" width="7.140625" style="101" customWidth="1"/>
    <col min="2309" max="2309" width="8.5703125" style="101" customWidth="1"/>
    <col min="2310" max="2310" width="8.85546875" style="101" customWidth="1"/>
    <col min="2311" max="2311" width="7.140625" style="101" customWidth="1"/>
    <col min="2312" max="2312" width="9" style="101" customWidth="1"/>
    <col min="2313" max="2313" width="8.7109375" style="101" customWidth="1"/>
    <col min="2314" max="2314" width="6.5703125" style="101" customWidth="1"/>
    <col min="2315" max="2315" width="8.140625" style="101" customWidth="1"/>
    <col min="2316" max="2316" width="7.5703125" style="101" customWidth="1"/>
    <col min="2317" max="2317" width="7" style="101" customWidth="1"/>
    <col min="2318" max="2319" width="8.7109375" style="101" customWidth="1"/>
    <col min="2320" max="2320" width="7.28515625" style="101" customWidth="1"/>
    <col min="2321" max="2321" width="8.140625" style="101" customWidth="1"/>
    <col min="2322" max="2322" width="8.7109375" style="101" customWidth="1"/>
    <col min="2323" max="2323" width="6.42578125" style="101" customWidth="1"/>
    <col min="2324" max="2325" width="9.28515625" style="101" customWidth="1"/>
    <col min="2326" max="2326" width="6.42578125" style="101" customWidth="1"/>
    <col min="2327" max="2328" width="9.5703125" style="101" customWidth="1"/>
    <col min="2329" max="2329" width="6.42578125" style="101" customWidth="1"/>
    <col min="2330" max="2331" width="9.5703125" style="101" customWidth="1"/>
    <col min="2332" max="2332" width="6.7109375" style="101" customWidth="1"/>
    <col min="2333" max="2335" width="9.140625" style="101"/>
    <col min="2336" max="2336" width="10.85546875" style="101" bestFit="1" customWidth="1"/>
    <col min="2337" max="2557" width="9.140625" style="101"/>
    <col min="2558" max="2558" width="18.7109375" style="101" customWidth="1"/>
    <col min="2559" max="2560" width="9.42578125" style="101" customWidth="1"/>
    <col min="2561" max="2561" width="7.7109375" style="101" customWidth="1"/>
    <col min="2562" max="2562" width="9.28515625" style="101" customWidth="1"/>
    <col min="2563" max="2563" width="9.85546875" style="101" customWidth="1"/>
    <col min="2564" max="2564" width="7.140625" style="101" customWidth="1"/>
    <col min="2565" max="2565" width="8.5703125" style="101" customWidth="1"/>
    <col min="2566" max="2566" width="8.85546875" style="101" customWidth="1"/>
    <col min="2567" max="2567" width="7.140625" style="101" customWidth="1"/>
    <col min="2568" max="2568" width="9" style="101" customWidth="1"/>
    <col min="2569" max="2569" width="8.7109375" style="101" customWidth="1"/>
    <col min="2570" max="2570" width="6.5703125" style="101" customWidth="1"/>
    <col min="2571" max="2571" width="8.140625" style="101" customWidth="1"/>
    <col min="2572" max="2572" width="7.5703125" style="101" customWidth="1"/>
    <col min="2573" max="2573" width="7" style="101" customWidth="1"/>
    <col min="2574" max="2575" width="8.7109375" style="101" customWidth="1"/>
    <col min="2576" max="2576" width="7.28515625" style="101" customWidth="1"/>
    <col min="2577" max="2577" width="8.140625" style="101" customWidth="1"/>
    <col min="2578" max="2578" width="8.7109375" style="101" customWidth="1"/>
    <col min="2579" max="2579" width="6.42578125" style="101" customWidth="1"/>
    <col min="2580" max="2581" width="9.28515625" style="101" customWidth="1"/>
    <col min="2582" max="2582" width="6.42578125" style="101" customWidth="1"/>
    <col min="2583" max="2584" width="9.5703125" style="101" customWidth="1"/>
    <col min="2585" max="2585" width="6.42578125" style="101" customWidth="1"/>
    <col min="2586" max="2587" width="9.5703125" style="101" customWidth="1"/>
    <col min="2588" max="2588" width="6.7109375" style="101" customWidth="1"/>
    <col min="2589" max="2591" width="9.140625" style="101"/>
    <col min="2592" max="2592" width="10.85546875" style="101" bestFit="1" customWidth="1"/>
    <col min="2593" max="2813" width="9.140625" style="101"/>
    <col min="2814" max="2814" width="18.7109375" style="101" customWidth="1"/>
    <col min="2815" max="2816" width="9.42578125" style="101" customWidth="1"/>
    <col min="2817" max="2817" width="7.7109375" style="101" customWidth="1"/>
    <col min="2818" max="2818" width="9.28515625" style="101" customWidth="1"/>
    <col min="2819" max="2819" width="9.85546875" style="101" customWidth="1"/>
    <col min="2820" max="2820" width="7.140625" style="101" customWidth="1"/>
    <col min="2821" max="2821" width="8.5703125" style="101" customWidth="1"/>
    <col min="2822" max="2822" width="8.85546875" style="101" customWidth="1"/>
    <col min="2823" max="2823" width="7.140625" style="101" customWidth="1"/>
    <col min="2824" max="2824" width="9" style="101" customWidth="1"/>
    <col min="2825" max="2825" width="8.7109375" style="101" customWidth="1"/>
    <col min="2826" max="2826" width="6.5703125" style="101" customWidth="1"/>
    <col min="2827" max="2827" width="8.140625" style="101" customWidth="1"/>
    <col min="2828" max="2828" width="7.5703125" style="101" customWidth="1"/>
    <col min="2829" max="2829" width="7" style="101" customWidth="1"/>
    <col min="2830" max="2831" width="8.7109375" style="101" customWidth="1"/>
    <col min="2832" max="2832" width="7.28515625" style="101" customWidth="1"/>
    <col min="2833" max="2833" width="8.140625" style="101" customWidth="1"/>
    <col min="2834" max="2834" width="8.7109375" style="101" customWidth="1"/>
    <col min="2835" max="2835" width="6.42578125" style="101" customWidth="1"/>
    <col min="2836" max="2837" width="9.28515625" style="101" customWidth="1"/>
    <col min="2838" max="2838" width="6.42578125" style="101" customWidth="1"/>
    <col min="2839" max="2840" width="9.5703125" style="101" customWidth="1"/>
    <col min="2841" max="2841" width="6.42578125" style="101" customWidth="1"/>
    <col min="2842" max="2843" width="9.5703125" style="101" customWidth="1"/>
    <col min="2844" max="2844" width="6.7109375" style="101" customWidth="1"/>
    <col min="2845" max="2847" width="9.140625" style="101"/>
    <col min="2848" max="2848" width="10.85546875" style="101" bestFit="1" customWidth="1"/>
    <col min="2849" max="3069" width="9.140625" style="101"/>
    <col min="3070" max="3070" width="18.7109375" style="101" customWidth="1"/>
    <col min="3071" max="3072" width="9.42578125" style="101" customWidth="1"/>
    <col min="3073" max="3073" width="7.7109375" style="101" customWidth="1"/>
    <col min="3074" max="3074" width="9.28515625" style="101" customWidth="1"/>
    <col min="3075" max="3075" width="9.85546875" style="101" customWidth="1"/>
    <col min="3076" max="3076" width="7.140625" style="101" customWidth="1"/>
    <col min="3077" max="3077" width="8.5703125" style="101" customWidth="1"/>
    <col min="3078" max="3078" width="8.85546875" style="101" customWidth="1"/>
    <col min="3079" max="3079" width="7.140625" style="101" customWidth="1"/>
    <col min="3080" max="3080" width="9" style="101" customWidth="1"/>
    <col min="3081" max="3081" width="8.7109375" style="101" customWidth="1"/>
    <col min="3082" max="3082" width="6.5703125" style="101" customWidth="1"/>
    <col min="3083" max="3083" width="8.140625" style="101" customWidth="1"/>
    <col min="3084" max="3084" width="7.5703125" style="101" customWidth="1"/>
    <col min="3085" max="3085" width="7" style="101" customWidth="1"/>
    <col min="3086" max="3087" width="8.7109375" style="101" customWidth="1"/>
    <col min="3088" max="3088" width="7.28515625" style="101" customWidth="1"/>
    <col min="3089" max="3089" width="8.140625" style="101" customWidth="1"/>
    <col min="3090" max="3090" width="8.7109375" style="101" customWidth="1"/>
    <col min="3091" max="3091" width="6.42578125" style="101" customWidth="1"/>
    <col min="3092" max="3093" width="9.28515625" style="101" customWidth="1"/>
    <col min="3094" max="3094" width="6.42578125" style="101" customWidth="1"/>
    <col min="3095" max="3096" width="9.5703125" style="101" customWidth="1"/>
    <col min="3097" max="3097" width="6.42578125" style="101" customWidth="1"/>
    <col min="3098" max="3099" width="9.5703125" style="101" customWidth="1"/>
    <col min="3100" max="3100" width="6.7109375" style="101" customWidth="1"/>
    <col min="3101" max="3103" width="9.140625" style="101"/>
    <col min="3104" max="3104" width="10.85546875" style="101" bestFit="1" customWidth="1"/>
    <col min="3105" max="3325" width="9.140625" style="101"/>
    <col min="3326" max="3326" width="18.7109375" style="101" customWidth="1"/>
    <col min="3327" max="3328" width="9.42578125" style="101" customWidth="1"/>
    <col min="3329" max="3329" width="7.7109375" style="101" customWidth="1"/>
    <col min="3330" max="3330" width="9.28515625" style="101" customWidth="1"/>
    <col min="3331" max="3331" width="9.85546875" style="101" customWidth="1"/>
    <col min="3332" max="3332" width="7.140625" style="101" customWidth="1"/>
    <col min="3333" max="3333" width="8.5703125" style="101" customWidth="1"/>
    <col min="3334" max="3334" width="8.85546875" style="101" customWidth="1"/>
    <col min="3335" max="3335" width="7.140625" style="101" customWidth="1"/>
    <col min="3336" max="3336" width="9" style="101" customWidth="1"/>
    <col min="3337" max="3337" width="8.7109375" style="101" customWidth="1"/>
    <col min="3338" max="3338" width="6.5703125" style="101" customWidth="1"/>
    <col min="3339" max="3339" width="8.140625" style="101" customWidth="1"/>
    <col min="3340" max="3340" width="7.5703125" style="101" customWidth="1"/>
    <col min="3341" max="3341" width="7" style="101" customWidth="1"/>
    <col min="3342" max="3343" width="8.7109375" style="101" customWidth="1"/>
    <col min="3344" max="3344" width="7.28515625" style="101" customWidth="1"/>
    <col min="3345" max="3345" width="8.140625" style="101" customWidth="1"/>
    <col min="3346" max="3346" width="8.7109375" style="101" customWidth="1"/>
    <col min="3347" max="3347" width="6.42578125" style="101" customWidth="1"/>
    <col min="3348" max="3349" width="9.28515625" style="101" customWidth="1"/>
    <col min="3350" max="3350" width="6.42578125" style="101" customWidth="1"/>
    <col min="3351" max="3352" width="9.5703125" style="101" customWidth="1"/>
    <col min="3353" max="3353" width="6.42578125" style="101" customWidth="1"/>
    <col min="3354" max="3355" width="9.5703125" style="101" customWidth="1"/>
    <col min="3356" max="3356" width="6.7109375" style="101" customWidth="1"/>
    <col min="3357" max="3359" width="9.140625" style="101"/>
    <col min="3360" max="3360" width="10.85546875" style="101" bestFit="1" customWidth="1"/>
    <col min="3361" max="3581" width="9.140625" style="101"/>
    <col min="3582" max="3582" width="18.7109375" style="101" customWidth="1"/>
    <col min="3583" max="3584" width="9.42578125" style="101" customWidth="1"/>
    <col min="3585" max="3585" width="7.7109375" style="101" customWidth="1"/>
    <col min="3586" max="3586" width="9.28515625" style="101" customWidth="1"/>
    <col min="3587" max="3587" width="9.85546875" style="101" customWidth="1"/>
    <col min="3588" max="3588" width="7.140625" style="101" customWidth="1"/>
    <col min="3589" max="3589" width="8.5703125" style="101" customWidth="1"/>
    <col min="3590" max="3590" width="8.85546875" style="101" customWidth="1"/>
    <col min="3591" max="3591" width="7.140625" style="101" customWidth="1"/>
    <col min="3592" max="3592" width="9" style="101" customWidth="1"/>
    <col min="3593" max="3593" width="8.7109375" style="101" customWidth="1"/>
    <col min="3594" max="3594" width="6.5703125" style="101" customWidth="1"/>
    <col min="3595" max="3595" width="8.140625" style="101" customWidth="1"/>
    <col min="3596" max="3596" width="7.5703125" style="101" customWidth="1"/>
    <col min="3597" max="3597" width="7" style="101" customWidth="1"/>
    <col min="3598" max="3599" width="8.7109375" style="101" customWidth="1"/>
    <col min="3600" max="3600" width="7.28515625" style="101" customWidth="1"/>
    <col min="3601" max="3601" width="8.140625" style="101" customWidth="1"/>
    <col min="3602" max="3602" width="8.7109375" style="101" customWidth="1"/>
    <col min="3603" max="3603" width="6.42578125" style="101" customWidth="1"/>
    <col min="3604" max="3605" width="9.28515625" style="101" customWidth="1"/>
    <col min="3606" max="3606" width="6.42578125" style="101" customWidth="1"/>
    <col min="3607" max="3608" width="9.5703125" style="101" customWidth="1"/>
    <col min="3609" max="3609" width="6.42578125" style="101" customWidth="1"/>
    <col min="3610" max="3611" width="9.5703125" style="101" customWidth="1"/>
    <col min="3612" max="3612" width="6.7109375" style="101" customWidth="1"/>
    <col min="3613" max="3615" width="9.140625" style="101"/>
    <col min="3616" max="3616" width="10.85546875" style="101" bestFit="1" customWidth="1"/>
    <col min="3617" max="3837" width="9.140625" style="101"/>
    <col min="3838" max="3838" width="18.7109375" style="101" customWidth="1"/>
    <col min="3839" max="3840" width="9.42578125" style="101" customWidth="1"/>
    <col min="3841" max="3841" width="7.7109375" style="101" customWidth="1"/>
    <col min="3842" max="3842" width="9.28515625" style="101" customWidth="1"/>
    <col min="3843" max="3843" width="9.85546875" style="101" customWidth="1"/>
    <col min="3844" max="3844" width="7.140625" style="101" customWidth="1"/>
    <col min="3845" max="3845" width="8.5703125" style="101" customWidth="1"/>
    <col min="3846" max="3846" width="8.85546875" style="101" customWidth="1"/>
    <col min="3847" max="3847" width="7.140625" style="101" customWidth="1"/>
    <col min="3848" max="3848" width="9" style="101" customWidth="1"/>
    <col min="3849" max="3849" width="8.7109375" style="101" customWidth="1"/>
    <col min="3850" max="3850" width="6.5703125" style="101" customWidth="1"/>
    <col min="3851" max="3851" width="8.140625" style="101" customWidth="1"/>
    <col min="3852" max="3852" width="7.5703125" style="101" customWidth="1"/>
    <col min="3853" max="3853" width="7" style="101" customWidth="1"/>
    <col min="3854" max="3855" width="8.7109375" style="101" customWidth="1"/>
    <col min="3856" max="3856" width="7.28515625" style="101" customWidth="1"/>
    <col min="3857" max="3857" width="8.140625" style="101" customWidth="1"/>
    <col min="3858" max="3858" width="8.7109375" style="101" customWidth="1"/>
    <col min="3859" max="3859" width="6.42578125" style="101" customWidth="1"/>
    <col min="3860" max="3861" width="9.28515625" style="101" customWidth="1"/>
    <col min="3862" max="3862" width="6.42578125" style="101" customWidth="1"/>
    <col min="3863" max="3864" width="9.5703125" style="101" customWidth="1"/>
    <col min="3865" max="3865" width="6.42578125" style="101" customWidth="1"/>
    <col min="3866" max="3867" width="9.5703125" style="101" customWidth="1"/>
    <col min="3868" max="3868" width="6.7109375" style="101" customWidth="1"/>
    <col min="3869" max="3871" width="9.140625" style="101"/>
    <col min="3872" max="3872" width="10.85546875" style="101" bestFit="1" customWidth="1"/>
    <col min="3873" max="4093" width="9.140625" style="101"/>
    <col min="4094" max="4094" width="18.7109375" style="101" customWidth="1"/>
    <col min="4095" max="4096" width="9.42578125" style="101" customWidth="1"/>
    <col min="4097" max="4097" width="7.7109375" style="101" customWidth="1"/>
    <col min="4098" max="4098" width="9.28515625" style="101" customWidth="1"/>
    <col min="4099" max="4099" width="9.85546875" style="101" customWidth="1"/>
    <col min="4100" max="4100" width="7.140625" style="101" customWidth="1"/>
    <col min="4101" max="4101" width="8.5703125" style="101" customWidth="1"/>
    <col min="4102" max="4102" width="8.85546875" style="101" customWidth="1"/>
    <col min="4103" max="4103" width="7.140625" style="101" customWidth="1"/>
    <col min="4104" max="4104" width="9" style="101" customWidth="1"/>
    <col min="4105" max="4105" width="8.7109375" style="101" customWidth="1"/>
    <col min="4106" max="4106" width="6.5703125" style="101" customWidth="1"/>
    <col min="4107" max="4107" width="8.140625" style="101" customWidth="1"/>
    <col min="4108" max="4108" width="7.5703125" style="101" customWidth="1"/>
    <col min="4109" max="4109" width="7" style="101" customWidth="1"/>
    <col min="4110" max="4111" width="8.7109375" style="101" customWidth="1"/>
    <col min="4112" max="4112" width="7.28515625" style="101" customWidth="1"/>
    <col min="4113" max="4113" width="8.140625" style="101" customWidth="1"/>
    <col min="4114" max="4114" width="8.7109375" style="101" customWidth="1"/>
    <col min="4115" max="4115" width="6.42578125" style="101" customWidth="1"/>
    <col min="4116" max="4117" width="9.28515625" style="101" customWidth="1"/>
    <col min="4118" max="4118" width="6.42578125" style="101" customWidth="1"/>
    <col min="4119" max="4120" width="9.5703125" style="101" customWidth="1"/>
    <col min="4121" max="4121" width="6.42578125" style="101" customWidth="1"/>
    <col min="4122" max="4123" width="9.5703125" style="101" customWidth="1"/>
    <col min="4124" max="4124" width="6.7109375" style="101" customWidth="1"/>
    <col min="4125" max="4127" width="9.140625" style="101"/>
    <col min="4128" max="4128" width="10.85546875" style="101" bestFit="1" customWidth="1"/>
    <col min="4129" max="4349" width="9.140625" style="101"/>
    <col min="4350" max="4350" width="18.7109375" style="101" customWidth="1"/>
    <col min="4351" max="4352" width="9.42578125" style="101" customWidth="1"/>
    <col min="4353" max="4353" width="7.7109375" style="101" customWidth="1"/>
    <col min="4354" max="4354" width="9.28515625" style="101" customWidth="1"/>
    <col min="4355" max="4355" width="9.85546875" style="101" customWidth="1"/>
    <col min="4356" max="4356" width="7.140625" style="101" customWidth="1"/>
    <col min="4357" max="4357" width="8.5703125" style="101" customWidth="1"/>
    <col min="4358" max="4358" width="8.85546875" style="101" customWidth="1"/>
    <col min="4359" max="4359" width="7.140625" style="101" customWidth="1"/>
    <col min="4360" max="4360" width="9" style="101" customWidth="1"/>
    <col min="4361" max="4361" width="8.7109375" style="101" customWidth="1"/>
    <col min="4362" max="4362" width="6.5703125" style="101" customWidth="1"/>
    <col min="4363" max="4363" width="8.140625" style="101" customWidth="1"/>
    <col min="4364" max="4364" width="7.5703125" style="101" customWidth="1"/>
    <col min="4365" max="4365" width="7" style="101" customWidth="1"/>
    <col min="4366" max="4367" width="8.7109375" style="101" customWidth="1"/>
    <col min="4368" max="4368" width="7.28515625" style="101" customWidth="1"/>
    <col min="4369" max="4369" width="8.140625" style="101" customWidth="1"/>
    <col min="4370" max="4370" width="8.7109375" style="101" customWidth="1"/>
    <col min="4371" max="4371" width="6.42578125" style="101" customWidth="1"/>
    <col min="4372" max="4373" width="9.28515625" style="101" customWidth="1"/>
    <col min="4374" max="4374" width="6.42578125" style="101" customWidth="1"/>
    <col min="4375" max="4376" width="9.5703125" style="101" customWidth="1"/>
    <col min="4377" max="4377" width="6.42578125" style="101" customWidth="1"/>
    <col min="4378" max="4379" width="9.5703125" style="101" customWidth="1"/>
    <col min="4380" max="4380" width="6.7109375" style="101" customWidth="1"/>
    <col min="4381" max="4383" width="9.140625" style="101"/>
    <col min="4384" max="4384" width="10.85546875" style="101" bestFit="1" customWidth="1"/>
    <col min="4385" max="4605" width="9.140625" style="101"/>
    <col min="4606" max="4606" width="18.7109375" style="101" customWidth="1"/>
    <col min="4607" max="4608" width="9.42578125" style="101" customWidth="1"/>
    <col min="4609" max="4609" width="7.7109375" style="101" customWidth="1"/>
    <col min="4610" max="4610" width="9.28515625" style="101" customWidth="1"/>
    <col min="4611" max="4611" width="9.85546875" style="101" customWidth="1"/>
    <col min="4612" max="4612" width="7.140625" style="101" customWidth="1"/>
    <col min="4613" max="4613" width="8.5703125" style="101" customWidth="1"/>
    <col min="4614" max="4614" width="8.85546875" style="101" customWidth="1"/>
    <col min="4615" max="4615" width="7.140625" style="101" customWidth="1"/>
    <col min="4616" max="4616" width="9" style="101" customWidth="1"/>
    <col min="4617" max="4617" width="8.7109375" style="101" customWidth="1"/>
    <col min="4618" max="4618" width="6.5703125" style="101" customWidth="1"/>
    <col min="4619" max="4619" width="8.140625" style="101" customWidth="1"/>
    <col min="4620" max="4620" width="7.5703125" style="101" customWidth="1"/>
    <col min="4621" max="4621" width="7" style="101" customWidth="1"/>
    <col min="4622" max="4623" width="8.7109375" style="101" customWidth="1"/>
    <col min="4624" max="4624" width="7.28515625" style="101" customWidth="1"/>
    <col min="4625" max="4625" width="8.140625" style="101" customWidth="1"/>
    <col min="4626" max="4626" width="8.7109375" style="101" customWidth="1"/>
    <col min="4627" max="4627" width="6.42578125" style="101" customWidth="1"/>
    <col min="4628" max="4629" width="9.28515625" style="101" customWidth="1"/>
    <col min="4630" max="4630" width="6.42578125" style="101" customWidth="1"/>
    <col min="4631" max="4632" width="9.5703125" style="101" customWidth="1"/>
    <col min="4633" max="4633" width="6.42578125" style="101" customWidth="1"/>
    <col min="4634" max="4635" width="9.5703125" style="101" customWidth="1"/>
    <col min="4636" max="4636" width="6.7109375" style="101" customWidth="1"/>
    <col min="4637" max="4639" width="9.140625" style="101"/>
    <col min="4640" max="4640" width="10.85546875" style="101" bestFit="1" customWidth="1"/>
    <col min="4641" max="4861" width="9.140625" style="101"/>
    <col min="4862" max="4862" width="18.7109375" style="101" customWidth="1"/>
    <col min="4863" max="4864" width="9.42578125" style="101" customWidth="1"/>
    <col min="4865" max="4865" width="7.7109375" style="101" customWidth="1"/>
    <col min="4866" max="4866" width="9.28515625" style="101" customWidth="1"/>
    <col min="4867" max="4867" width="9.85546875" style="101" customWidth="1"/>
    <col min="4868" max="4868" width="7.140625" style="101" customWidth="1"/>
    <col min="4869" max="4869" width="8.5703125" style="101" customWidth="1"/>
    <col min="4870" max="4870" width="8.85546875" style="101" customWidth="1"/>
    <col min="4871" max="4871" width="7.140625" style="101" customWidth="1"/>
    <col min="4872" max="4872" width="9" style="101" customWidth="1"/>
    <col min="4873" max="4873" width="8.7109375" style="101" customWidth="1"/>
    <col min="4874" max="4874" width="6.5703125" style="101" customWidth="1"/>
    <col min="4875" max="4875" width="8.140625" style="101" customWidth="1"/>
    <col min="4876" max="4876" width="7.5703125" style="101" customWidth="1"/>
    <col min="4877" max="4877" width="7" style="101" customWidth="1"/>
    <col min="4878" max="4879" width="8.7109375" style="101" customWidth="1"/>
    <col min="4880" max="4880" width="7.28515625" style="101" customWidth="1"/>
    <col min="4881" max="4881" width="8.140625" style="101" customWidth="1"/>
    <col min="4882" max="4882" width="8.7109375" style="101" customWidth="1"/>
    <col min="4883" max="4883" width="6.42578125" style="101" customWidth="1"/>
    <col min="4884" max="4885" width="9.28515625" style="101" customWidth="1"/>
    <col min="4886" max="4886" width="6.42578125" style="101" customWidth="1"/>
    <col min="4887" max="4888" width="9.5703125" style="101" customWidth="1"/>
    <col min="4889" max="4889" width="6.42578125" style="101" customWidth="1"/>
    <col min="4890" max="4891" width="9.5703125" style="101" customWidth="1"/>
    <col min="4892" max="4892" width="6.7109375" style="101" customWidth="1"/>
    <col min="4893" max="4895" width="9.140625" style="101"/>
    <col min="4896" max="4896" width="10.85546875" style="101" bestFit="1" customWidth="1"/>
    <col min="4897" max="5117" width="9.140625" style="101"/>
    <col min="5118" max="5118" width="18.7109375" style="101" customWidth="1"/>
    <col min="5119" max="5120" width="9.42578125" style="101" customWidth="1"/>
    <col min="5121" max="5121" width="7.7109375" style="101" customWidth="1"/>
    <col min="5122" max="5122" width="9.28515625" style="101" customWidth="1"/>
    <col min="5123" max="5123" width="9.85546875" style="101" customWidth="1"/>
    <col min="5124" max="5124" width="7.140625" style="101" customWidth="1"/>
    <col min="5125" max="5125" width="8.5703125" style="101" customWidth="1"/>
    <col min="5126" max="5126" width="8.85546875" style="101" customWidth="1"/>
    <col min="5127" max="5127" width="7.140625" style="101" customWidth="1"/>
    <col min="5128" max="5128" width="9" style="101" customWidth="1"/>
    <col min="5129" max="5129" width="8.7109375" style="101" customWidth="1"/>
    <col min="5130" max="5130" width="6.5703125" style="101" customWidth="1"/>
    <col min="5131" max="5131" width="8.140625" style="101" customWidth="1"/>
    <col min="5132" max="5132" width="7.5703125" style="101" customWidth="1"/>
    <col min="5133" max="5133" width="7" style="101" customWidth="1"/>
    <col min="5134" max="5135" width="8.7109375" style="101" customWidth="1"/>
    <col min="5136" max="5136" width="7.28515625" style="101" customWidth="1"/>
    <col min="5137" max="5137" width="8.140625" style="101" customWidth="1"/>
    <col min="5138" max="5138" width="8.7109375" style="101" customWidth="1"/>
    <col min="5139" max="5139" width="6.42578125" style="101" customWidth="1"/>
    <col min="5140" max="5141" width="9.28515625" style="101" customWidth="1"/>
    <col min="5142" max="5142" width="6.42578125" style="101" customWidth="1"/>
    <col min="5143" max="5144" width="9.5703125" style="101" customWidth="1"/>
    <col min="5145" max="5145" width="6.42578125" style="101" customWidth="1"/>
    <col min="5146" max="5147" width="9.5703125" style="101" customWidth="1"/>
    <col min="5148" max="5148" width="6.7109375" style="101" customWidth="1"/>
    <col min="5149" max="5151" width="9.140625" style="101"/>
    <col min="5152" max="5152" width="10.85546875" style="101" bestFit="1" customWidth="1"/>
    <col min="5153" max="5373" width="9.140625" style="101"/>
    <col min="5374" max="5374" width="18.7109375" style="101" customWidth="1"/>
    <col min="5375" max="5376" width="9.42578125" style="101" customWidth="1"/>
    <col min="5377" max="5377" width="7.7109375" style="101" customWidth="1"/>
    <col min="5378" max="5378" width="9.28515625" style="101" customWidth="1"/>
    <col min="5379" max="5379" width="9.85546875" style="101" customWidth="1"/>
    <col min="5380" max="5380" width="7.140625" style="101" customWidth="1"/>
    <col min="5381" max="5381" width="8.5703125" style="101" customWidth="1"/>
    <col min="5382" max="5382" width="8.85546875" style="101" customWidth="1"/>
    <col min="5383" max="5383" width="7.140625" style="101" customWidth="1"/>
    <col min="5384" max="5384" width="9" style="101" customWidth="1"/>
    <col min="5385" max="5385" width="8.7109375" style="101" customWidth="1"/>
    <col min="5386" max="5386" width="6.5703125" style="101" customWidth="1"/>
    <col min="5387" max="5387" width="8.140625" style="101" customWidth="1"/>
    <col min="5388" max="5388" width="7.5703125" style="101" customWidth="1"/>
    <col min="5389" max="5389" width="7" style="101" customWidth="1"/>
    <col min="5390" max="5391" width="8.7109375" style="101" customWidth="1"/>
    <col min="5392" max="5392" width="7.28515625" style="101" customWidth="1"/>
    <col min="5393" max="5393" width="8.140625" style="101" customWidth="1"/>
    <col min="5394" max="5394" width="8.7109375" style="101" customWidth="1"/>
    <col min="5395" max="5395" width="6.42578125" style="101" customWidth="1"/>
    <col min="5396" max="5397" width="9.28515625" style="101" customWidth="1"/>
    <col min="5398" max="5398" width="6.42578125" style="101" customWidth="1"/>
    <col min="5399" max="5400" width="9.5703125" style="101" customWidth="1"/>
    <col min="5401" max="5401" width="6.42578125" style="101" customWidth="1"/>
    <col min="5402" max="5403" width="9.5703125" style="101" customWidth="1"/>
    <col min="5404" max="5404" width="6.7109375" style="101" customWidth="1"/>
    <col min="5405" max="5407" width="9.140625" style="101"/>
    <col min="5408" max="5408" width="10.85546875" style="101" bestFit="1" customWidth="1"/>
    <col min="5409" max="5629" width="9.140625" style="101"/>
    <col min="5630" max="5630" width="18.7109375" style="101" customWidth="1"/>
    <col min="5631" max="5632" width="9.42578125" style="101" customWidth="1"/>
    <col min="5633" max="5633" width="7.7109375" style="101" customWidth="1"/>
    <col min="5634" max="5634" width="9.28515625" style="101" customWidth="1"/>
    <col min="5635" max="5635" width="9.85546875" style="101" customWidth="1"/>
    <col min="5636" max="5636" width="7.140625" style="101" customWidth="1"/>
    <col min="5637" max="5637" width="8.5703125" style="101" customWidth="1"/>
    <col min="5638" max="5638" width="8.85546875" style="101" customWidth="1"/>
    <col min="5639" max="5639" width="7.140625" style="101" customWidth="1"/>
    <col min="5640" max="5640" width="9" style="101" customWidth="1"/>
    <col min="5641" max="5641" width="8.7109375" style="101" customWidth="1"/>
    <col min="5642" max="5642" width="6.5703125" style="101" customWidth="1"/>
    <col min="5643" max="5643" width="8.140625" style="101" customWidth="1"/>
    <col min="5644" max="5644" width="7.5703125" style="101" customWidth="1"/>
    <col min="5645" max="5645" width="7" style="101" customWidth="1"/>
    <col min="5646" max="5647" width="8.7109375" style="101" customWidth="1"/>
    <col min="5648" max="5648" width="7.28515625" style="101" customWidth="1"/>
    <col min="5649" max="5649" width="8.140625" style="101" customWidth="1"/>
    <col min="5650" max="5650" width="8.7109375" style="101" customWidth="1"/>
    <col min="5651" max="5651" width="6.42578125" style="101" customWidth="1"/>
    <col min="5652" max="5653" width="9.28515625" style="101" customWidth="1"/>
    <col min="5654" max="5654" width="6.42578125" style="101" customWidth="1"/>
    <col min="5655" max="5656" width="9.5703125" style="101" customWidth="1"/>
    <col min="5657" max="5657" width="6.42578125" style="101" customWidth="1"/>
    <col min="5658" max="5659" width="9.5703125" style="101" customWidth="1"/>
    <col min="5660" max="5660" width="6.7109375" style="101" customWidth="1"/>
    <col min="5661" max="5663" width="9.140625" style="101"/>
    <col min="5664" max="5664" width="10.85546875" style="101" bestFit="1" customWidth="1"/>
    <col min="5665" max="5885" width="9.140625" style="101"/>
    <col min="5886" max="5886" width="18.7109375" style="101" customWidth="1"/>
    <col min="5887" max="5888" width="9.42578125" style="101" customWidth="1"/>
    <col min="5889" max="5889" width="7.7109375" style="101" customWidth="1"/>
    <col min="5890" max="5890" width="9.28515625" style="101" customWidth="1"/>
    <col min="5891" max="5891" width="9.85546875" style="101" customWidth="1"/>
    <col min="5892" max="5892" width="7.140625" style="101" customWidth="1"/>
    <col min="5893" max="5893" width="8.5703125" style="101" customWidth="1"/>
    <col min="5894" max="5894" width="8.85546875" style="101" customWidth="1"/>
    <col min="5895" max="5895" width="7.140625" style="101" customWidth="1"/>
    <col min="5896" max="5896" width="9" style="101" customWidth="1"/>
    <col min="5897" max="5897" width="8.7109375" style="101" customWidth="1"/>
    <col min="5898" max="5898" width="6.5703125" style="101" customWidth="1"/>
    <col min="5899" max="5899" width="8.140625" style="101" customWidth="1"/>
    <col min="5900" max="5900" width="7.5703125" style="101" customWidth="1"/>
    <col min="5901" max="5901" width="7" style="101" customWidth="1"/>
    <col min="5902" max="5903" width="8.7109375" style="101" customWidth="1"/>
    <col min="5904" max="5904" width="7.28515625" style="101" customWidth="1"/>
    <col min="5905" max="5905" width="8.140625" style="101" customWidth="1"/>
    <col min="5906" max="5906" width="8.7109375" style="101" customWidth="1"/>
    <col min="5907" max="5907" width="6.42578125" style="101" customWidth="1"/>
    <col min="5908" max="5909" width="9.28515625" style="101" customWidth="1"/>
    <col min="5910" max="5910" width="6.42578125" style="101" customWidth="1"/>
    <col min="5911" max="5912" width="9.5703125" style="101" customWidth="1"/>
    <col min="5913" max="5913" width="6.42578125" style="101" customWidth="1"/>
    <col min="5914" max="5915" width="9.5703125" style="101" customWidth="1"/>
    <col min="5916" max="5916" width="6.7109375" style="101" customWidth="1"/>
    <col min="5917" max="5919" width="9.140625" style="101"/>
    <col min="5920" max="5920" width="10.85546875" style="101" bestFit="1" customWidth="1"/>
    <col min="5921" max="6141" width="9.140625" style="101"/>
    <col min="6142" max="6142" width="18.7109375" style="101" customWidth="1"/>
    <col min="6143" max="6144" width="9.42578125" style="101" customWidth="1"/>
    <col min="6145" max="6145" width="7.7109375" style="101" customWidth="1"/>
    <col min="6146" max="6146" width="9.28515625" style="101" customWidth="1"/>
    <col min="6147" max="6147" width="9.85546875" style="101" customWidth="1"/>
    <col min="6148" max="6148" width="7.140625" style="101" customWidth="1"/>
    <col min="6149" max="6149" width="8.5703125" style="101" customWidth="1"/>
    <col min="6150" max="6150" width="8.85546875" style="101" customWidth="1"/>
    <col min="6151" max="6151" width="7.140625" style="101" customWidth="1"/>
    <col min="6152" max="6152" width="9" style="101" customWidth="1"/>
    <col min="6153" max="6153" width="8.7109375" style="101" customWidth="1"/>
    <col min="6154" max="6154" width="6.5703125" style="101" customWidth="1"/>
    <col min="6155" max="6155" width="8.140625" style="101" customWidth="1"/>
    <col min="6156" max="6156" width="7.5703125" style="101" customWidth="1"/>
    <col min="6157" max="6157" width="7" style="101" customWidth="1"/>
    <col min="6158" max="6159" width="8.7109375" style="101" customWidth="1"/>
    <col min="6160" max="6160" width="7.28515625" style="101" customWidth="1"/>
    <col min="6161" max="6161" width="8.140625" style="101" customWidth="1"/>
    <col min="6162" max="6162" width="8.7109375" style="101" customWidth="1"/>
    <col min="6163" max="6163" width="6.42578125" style="101" customWidth="1"/>
    <col min="6164" max="6165" width="9.28515625" style="101" customWidth="1"/>
    <col min="6166" max="6166" width="6.42578125" style="101" customWidth="1"/>
    <col min="6167" max="6168" width="9.5703125" style="101" customWidth="1"/>
    <col min="6169" max="6169" width="6.42578125" style="101" customWidth="1"/>
    <col min="6170" max="6171" width="9.5703125" style="101" customWidth="1"/>
    <col min="6172" max="6172" width="6.7109375" style="101" customWidth="1"/>
    <col min="6173" max="6175" width="9.140625" style="101"/>
    <col min="6176" max="6176" width="10.85546875" style="101" bestFit="1" customWidth="1"/>
    <col min="6177" max="6397" width="9.140625" style="101"/>
    <col min="6398" max="6398" width="18.7109375" style="101" customWidth="1"/>
    <col min="6399" max="6400" width="9.42578125" style="101" customWidth="1"/>
    <col min="6401" max="6401" width="7.7109375" style="101" customWidth="1"/>
    <col min="6402" max="6402" width="9.28515625" style="101" customWidth="1"/>
    <col min="6403" max="6403" width="9.85546875" style="101" customWidth="1"/>
    <col min="6404" max="6404" width="7.140625" style="101" customWidth="1"/>
    <col min="6405" max="6405" width="8.5703125" style="101" customWidth="1"/>
    <col min="6406" max="6406" width="8.85546875" style="101" customWidth="1"/>
    <col min="6407" max="6407" width="7.140625" style="101" customWidth="1"/>
    <col min="6408" max="6408" width="9" style="101" customWidth="1"/>
    <col min="6409" max="6409" width="8.7109375" style="101" customWidth="1"/>
    <col min="6410" max="6410" width="6.5703125" style="101" customWidth="1"/>
    <col min="6411" max="6411" width="8.140625" style="101" customWidth="1"/>
    <col min="6412" max="6412" width="7.5703125" style="101" customWidth="1"/>
    <col min="6413" max="6413" width="7" style="101" customWidth="1"/>
    <col min="6414" max="6415" width="8.7109375" style="101" customWidth="1"/>
    <col min="6416" max="6416" width="7.28515625" style="101" customWidth="1"/>
    <col min="6417" max="6417" width="8.140625" style="101" customWidth="1"/>
    <col min="6418" max="6418" width="8.7109375" style="101" customWidth="1"/>
    <col min="6419" max="6419" width="6.42578125" style="101" customWidth="1"/>
    <col min="6420" max="6421" width="9.28515625" style="101" customWidth="1"/>
    <col min="6422" max="6422" width="6.42578125" style="101" customWidth="1"/>
    <col min="6423" max="6424" width="9.5703125" style="101" customWidth="1"/>
    <col min="6425" max="6425" width="6.42578125" style="101" customWidth="1"/>
    <col min="6426" max="6427" width="9.5703125" style="101" customWidth="1"/>
    <col min="6428" max="6428" width="6.7109375" style="101" customWidth="1"/>
    <col min="6429" max="6431" width="9.140625" style="101"/>
    <col min="6432" max="6432" width="10.85546875" style="101" bestFit="1" customWidth="1"/>
    <col min="6433" max="6653" width="9.140625" style="101"/>
    <col min="6654" max="6654" width="18.7109375" style="101" customWidth="1"/>
    <col min="6655" max="6656" width="9.42578125" style="101" customWidth="1"/>
    <col min="6657" max="6657" width="7.7109375" style="101" customWidth="1"/>
    <col min="6658" max="6658" width="9.28515625" style="101" customWidth="1"/>
    <col min="6659" max="6659" width="9.85546875" style="101" customWidth="1"/>
    <col min="6660" max="6660" width="7.140625" style="101" customWidth="1"/>
    <col min="6661" max="6661" width="8.5703125" style="101" customWidth="1"/>
    <col min="6662" max="6662" width="8.85546875" style="101" customWidth="1"/>
    <col min="6663" max="6663" width="7.140625" style="101" customWidth="1"/>
    <col min="6664" max="6664" width="9" style="101" customWidth="1"/>
    <col min="6665" max="6665" width="8.7109375" style="101" customWidth="1"/>
    <col min="6666" max="6666" width="6.5703125" style="101" customWidth="1"/>
    <col min="6667" max="6667" width="8.140625" style="101" customWidth="1"/>
    <col min="6668" max="6668" width="7.5703125" style="101" customWidth="1"/>
    <col min="6669" max="6669" width="7" style="101" customWidth="1"/>
    <col min="6670" max="6671" width="8.7109375" style="101" customWidth="1"/>
    <col min="6672" max="6672" width="7.28515625" style="101" customWidth="1"/>
    <col min="6673" max="6673" width="8.140625" style="101" customWidth="1"/>
    <col min="6674" max="6674" width="8.7109375" style="101" customWidth="1"/>
    <col min="6675" max="6675" width="6.42578125" style="101" customWidth="1"/>
    <col min="6676" max="6677" width="9.28515625" style="101" customWidth="1"/>
    <col min="6678" max="6678" width="6.42578125" style="101" customWidth="1"/>
    <col min="6679" max="6680" width="9.5703125" style="101" customWidth="1"/>
    <col min="6681" max="6681" width="6.42578125" style="101" customWidth="1"/>
    <col min="6682" max="6683" width="9.5703125" style="101" customWidth="1"/>
    <col min="6684" max="6684" width="6.7109375" style="101" customWidth="1"/>
    <col min="6685" max="6687" width="9.140625" style="101"/>
    <col min="6688" max="6688" width="10.85546875" style="101" bestFit="1" customWidth="1"/>
    <col min="6689" max="6909" width="9.140625" style="101"/>
    <col min="6910" max="6910" width="18.7109375" style="101" customWidth="1"/>
    <col min="6911" max="6912" width="9.42578125" style="101" customWidth="1"/>
    <col min="6913" max="6913" width="7.7109375" style="101" customWidth="1"/>
    <col min="6914" max="6914" width="9.28515625" style="101" customWidth="1"/>
    <col min="6915" max="6915" width="9.85546875" style="101" customWidth="1"/>
    <col min="6916" max="6916" width="7.140625" style="101" customWidth="1"/>
    <col min="6917" max="6917" width="8.5703125" style="101" customWidth="1"/>
    <col min="6918" max="6918" width="8.85546875" style="101" customWidth="1"/>
    <col min="6919" max="6919" width="7.140625" style="101" customWidth="1"/>
    <col min="6920" max="6920" width="9" style="101" customWidth="1"/>
    <col min="6921" max="6921" width="8.7109375" style="101" customWidth="1"/>
    <col min="6922" max="6922" width="6.5703125" style="101" customWidth="1"/>
    <col min="6923" max="6923" width="8.140625" style="101" customWidth="1"/>
    <col min="6924" max="6924" width="7.5703125" style="101" customWidth="1"/>
    <col min="6925" max="6925" width="7" style="101" customWidth="1"/>
    <col min="6926" max="6927" width="8.7109375" style="101" customWidth="1"/>
    <col min="6928" max="6928" width="7.28515625" style="101" customWidth="1"/>
    <col min="6929" max="6929" width="8.140625" style="101" customWidth="1"/>
    <col min="6930" max="6930" width="8.7109375" style="101" customWidth="1"/>
    <col min="6931" max="6931" width="6.42578125" style="101" customWidth="1"/>
    <col min="6932" max="6933" width="9.28515625" style="101" customWidth="1"/>
    <col min="6934" max="6934" width="6.42578125" style="101" customWidth="1"/>
    <col min="6935" max="6936" width="9.5703125" style="101" customWidth="1"/>
    <col min="6937" max="6937" width="6.42578125" style="101" customWidth="1"/>
    <col min="6938" max="6939" width="9.5703125" style="101" customWidth="1"/>
    <col min="6940" max="6940" width="6.7109375" style="101" customWidth="1"/>
    <col min="6941" max="6943" width="9.140625" style="101"/>
    <col min="6944" max="6944" width="10.85546875" style="101" bestFit="1" customWidth="1"/>
    <col min="6945" max="7165" width="9.140625" style="101"/>
    <col min="7166" max="7166" width="18.7109375" style="101" customWidth="1"/>
    <col min="7167" max="7168" width="9.42578125" style="101" customWidth="1"/>
    <col min="7169" max="7169" width="7.7109375" style="101" customWidth="1"/>
    <col min="7170" max="7170" width="9.28515625" style="101" customWidth="1"/>
    <col min="7171" max="7171" width="9.85546875" style="101" customWidth="1"/>
    <col min="7172" max="7172" width="7.140625" style="101" customWidth="1"/>
    <col min="7173" max="7173" width="8.5703125" style="101" customWidth="1"/>
    <col min="7174" max="7174" width="8.85546875" style="101" customWidth="1"/>
    <col min="7175" max="7175" width="7.140625" style="101" customWidth="1"/>
    <col min="7176" max="7176" width="9" style="101" customWidth="1"/>
    <col min="7177" max="7177" width="8.7109375" style="101" customWidth="1"/>
    <col min="7178" max="7178" width="6.5703125" style="101" customWidth="1"/>
    <col min="7179" max="7179" width="8.140625" style="101" customWidth="1"/>
    <col min="7180" max="7180" width="7.5703125" style="101" customWidth="1"/>
    <col min="7181" max="7181" width="7" style="101" customWidth="1"/>
    <col min="7182" max="7183" width="8.7109375" style="101" customWidth="1"/>
    <col min="7184" max="7184" width="7.28515625" style="101" customWidth="1"/>
    <col min="7185" max="7185" width="8.140625" style="101" customWidth="1"/>
    <col min="7186" max="7186" width="8.7109375" style="101" customWidth="1"/>
    <col min="7187" max="7187" width="6.42578125" style="101" customWidth="1"/>
    <col min="7188" max="7189" width="9.28515625" style="101" customWidth="1"/>
    <col min="7190" max="7190" width="6.42578125" style="101" customWidth="1"/>
    <col min="7191" max="7192" width="9.5703125" style="101" customWidth="1"/>
    <col min="7193" max="7193" width="6.42578125" style="101" customWidth="1"/>
    <col min="7194" max="7195" width="9.5703125" style="101" customWidth="1"/>
    <col min="7196" max="7196" width="6.7109375" style="101" customWidth="1"/>
    <col min="7197" max="7199" width="9.140625" style="101"/>
    <col min="7200" max="7200" width="10.85546875" style="101" bestFit="1" customWidth="1"/>
    <col min="7201" max="7421" width="9.140625" style="101"/>
    <col min="7422" max="7422" width="18.7109375" style="101" customWidth="1"/>
    <col min="7423" max="7424" width="9.42578125" style="101" customWidth="1"/>
    <col min="7425" max="7425" width="7.7109375" style="101" customWidth="1"/>
    <col min="7426" max="7426" width="9.28515625" style="101" customWidth="1"/>
    <col min="7427" max="7427" width="9.85546875" style="101" customWidth="1"/>
    <col min="7428" max="7428" width="7.140625" style="101" customWidth="1"/>
    <col min="7429" max="7429" width="8.5703125" style="101" customWidth="1"/>
    <col min="7430" max="7430" width="8.85546875" style="101" customWidth="1"/>
    <col min="7431" max="7431" width="7.140625" style="101" customWidth="1"/>
    <col min="7432" max="7432" width="9" style="101" customWidth="1"/>
    <col min="7433" max="7433" width="8.7109375" style="101" customWidth="1"/>
    <col min="7434" max="7434" width="6.5703125" style="101" customWidth="1"/>
    <col min="7435" max="7435" width="8.140625" style="101" customWidth="1"/>
    <col min="7436" max="7436" width="7.5703125" style="101" customWidth="1"/>
    <col min="7437" max="7437" width="7" style="101" customWidth="1"/>
    <col min="7438" max="7439" width="8.7109375" style="101" customWidth="1"/>
    <col min="7440" max="7440" width="7.28515625" style="101" customWidth="1"/>
    <col min="7441" max="7441" width="8.140625" style="101" customWidth="1"/>
    <col min="7442" max="7442" width="8.7109375" style="101" customWidth="1"/>
    <col min="7443" max="7443" width="6.42578125" style="101" customWidth="1"/>
    <col min="7444" max="7445" width="9.28515625" style="101" customWidth="1"/>
    <col min="7446" max="7446" width="6.42578125" style="101" customWidth="1"/>
    <col min="7447" max="7448" width="9.5703125" style="101" customWidth="1"/>
    <col min="7449" max="7449" width="6.42578125" style="101" customWidth="1"/>
    <col min="7450" max="7451" width="9.5703125" style="101" customWidth="1"/>
    <col min="7452" max="7452" width="6.7109375" style="101" customWidth="1"/>
    <col min="7453" max="7455" width="9.140625" style="101"/>
    <col min="7456" max="7456" width="10.85546875" style="101" bestFit="1" customWidth="1"/>
    <col min="7457" max="7677" width="9.140625" style="101"/>
    <col min="7678" max="7678" width="18.7109375" style="101" customWidth="1"/>
    <col min="7679" max="7680" width="9.42578125" style="101" customWidth="1"/>
    <col min="7681" max="7681" width="7.7109375" style="101" customWidth="1"/>
    <col min="7682" max="7682" width="9.28515625" style="101" customWidth="1"/>
    <col min="7683" max="7683" width="9.85546875" style="101" customWidth="1"/>
    <col min="7684" max="7684" width="7.140625" style="101" customWidth="1"/>
    <col min="7685" max="7685" width="8.5703125" style="101" customWidth="1"/>
    <col min="7686" max="7686" width="8.85546875" style="101" customWidth="1"/>
    <col min="7687" max="7687" width="7.140625" style="101" customWidth="1"/>
    <col min="7688" max="7688" width="9" style="101" customWidth="1"/>
    <col min="7689" max="7689" width="8.7109375" style="101" customWidth="1"/>
    <col min="7690" max="7690" width="6.5703125" style="101" customWidth="1"/>
    <col min="7691" max="7691" width="8.140625" style="101" customWidth="1"/>
    <col min="7692" max="7692" width="7.5703125" style="101" customWidth="1"/>
    <col min="7693" max="7693" width="7" style="101" customWidth="1"/>
    <col min="7694" max="7695" width="8.7109375" style="101" customWidth="1"/>
    <col min="7696" max="7696" width="7.28515625" style="101" customWidth="1"/>
    <col min="7697" max="7697" width="8.140625" style="101" customWidth="1"/>
    <col min="7698" max="7698" width="8.7109375" style="101" customWidth="1"/>
    <col min="7699" max="7699" width="6.42578125" style="101" customWidth="1"/>
    <col min="7700" max="7701" width="9.28515625" style="101" customWidth="1"/>
    <col min="7702" max="7702" width="6.42578125" style="101" customWidth="1"/>
    <col min="7703" max="7704" width="9.5703125" style="101" customWidth="1"/>
    <col min="7705" max="7705" width="6.42578125" style="101" customWidth="1"/>
    <col min="7706" max="7707" width="9.5703125" style="101" customWidth="1"/>
    <col min="7708" max="7708" width="6.7109375" style="101" customWidth="1"/>
    <col min="7709" max="7711" width="9.140625" style="101"/>
    <col min="7712" max="7712" width="10.85546875" style="101" bestFit="1" customWidth="1"/>
    <col min="7713" max="7933" width="9.140625" style="101"/>
    <col min="7934" max="7934" width="18.7109375" style="101" customWidth="1"/>
    <col min="7935" max="7936" width="9.42578125" style="101" customWidth="1"/>
    <col min="7937" max="7937" width="7.7109375" style="101" customWidth="1"/>
    <col min="7938" max="7938" width="9.28515625" style="101" customWidth="1"/>
    <col min="7939" max="7939" width="9.85546875" style="101" customWidth="1"/>
    <col min="7940" max="7940" width="7.140625" style="101" customWidth="1"/>
    <col min="7941" max="7941" width="8.5703125" style="101" customWidth="1"/>
    <col min="7942" max="7942" width="8.85546875" style="101" customWidth="1"/>
    <col min="7943" max="7943" width="7.140625" style="101" customWidth="1"/>
    <col min="7944" max="7944" width="9" style="101" customWidth="1"/>
    <col min="7945" max="7945" width="8.7109375" style="101" customWidth="1"/>
    <col min="7946" max="7946" width="6.5703125" style="101" customWidth="1"/>
    <col min="7947" max="7947" width="8.140625" style="101" customWidth="1"/>
    <col min="7948" max="7948" width="7.5703125" style="101" customWidth="1"/>
    <col min="7949" max="7949" width="7" style="101" customWidth="1"/>
    <col min="7950" max="7951" width="8.7109375" style="101" customWidth="1"/>
    <col min="7952" max="7952" width="7.28515625" style="101" customWidth="1"/>
    <col min="7953" max="7953" width="8.140625" style="101" customWidth="1"/>
    <col min="7954" max="7954" width="8.7109375" style="101" customWidth="1"/>
    <col min="7955" max="7955" width="6.42578125" style="101" customWidth="1"/>
    <col min="7956" max="7957" width="9.28515625" style="101" customWidth="1"/>
    <col min="7958" max="7958" width="6.42578125" style="101" customWidth="1"/>
    <col min="7959" max="7960" width="9.5703125" style="101" customWidth="1"/>
    <col min="7961" max="7961" width="6.42578125" style="101" customWidth="1"/>
    <col min="7962" max="7963" width="9.5703125" style="101" customWidth="1"/>
    <col min="7964" max="7964" width="6.7109375" style="101" customWidth="1"/>
    <col min="7965" max="7967" width="9.140625" style="101"/>
    <col min="7968" max="7968" width="10.85546875" style="101" bestFit="1" customWidth="1"/>
    <col min="7969" max="8189" width="9.140625" style="101"/>
    <col min="8190" max="8190" width="18.7109375" style="101" customWidth="1"/>
    <col min="8191" max="8192" width="9.42578125" style="101" customWidth="1"/>
    <col min="8193" max="8193" width="7.7109375" style="101" customWidth="1"/>
    <col min="8194" max="8194" width="9.28515625" style="101" customWidth="1"/>
    <col min="8195" max="8195" width="9.85546875" style="101" customWidth="1"/>
    <col min="8196" max="8196" width="7.140625" style="101" customWidth="1"/>
    <col min="8197" max="8197" width="8.5703125" style="101" customWidth="1"/>
    <col min="8198" max="8198" width="8.85546875" style="101" customWidth="1"/>
    <col min="8199" max="8199" width="7.140625" style="101" customWidth="1"/>
    <col min="8200" max="8200" width="9" style="101" customWidth="1"/>
    <col min="8201" max="8201" width="8.7109375" style="101" customWidth="1"/>
    <col min="8202" max="8202" width="6.5703125" style="101" customWidth="1"/>
    <col min="8203" max="8203" width="8.140625" style="101" customWidth="1"/>
    <col min="8204" max="8204" width="7.5703125" style="101" customWidth="1"/>
    <col min="8205" max="8205" width="7" style="101" customWidth="1"/>
    <col min="8206" max="8207" width="8.7109375" style="101" customWidth="1"/>
    <col min="8208" max="8208" width="7.28515625" style="101" customWidth="1"/>
    <col min="8209" max="8209" width="8.140625" style="101" customWidth="1"/>
    <col min="8210" max="8210" width="8.7109375" style="101" customWidth="1"/>
    <col min="8211" max="8211" width="6.42578125" style="101" customWidth="1"/>
    <col min="8212" max="8213" width="9.28515625" style="101" customWidth="1"/>
    <col min="8214" max="8214" width="6.42578125" style="101" customWidth="1"/>
    <col min="8215" max="8216" width="9.5703125" style="101" customWidth="1"/>
    <col min="8217" max="8217" width="6.42578125" style="101" customWidth="1"/>
    <col min="8218" max="8219" width="9.5703125" style="101" customWidth="1"/>
    <col min="8220" max="8220" width="6.7109375" style="101" customWidth="1"/>
    <col min="8221" max="8223" width="9.140625" style="101"/>
    <col min="8224" max="8224" width="10.85546875" style="101" bestFit="1" customWidth="1"/>
    <col min="8225" max="8445" width="9.140625" style="101"/>
    <col min="8446" max="8446" width="18.7109375" style="101" customWidth="1"/>
    <col min="8447" max="8448" width="9.42578125" style="101" customWidth="1"/>
    <col min="8449" max="8449" width="7.7109375" style="101" customWidth="1"/>
    <col min="8450" max="8450" width="9.28515625" style="101" customWidth="1"/>
    <col min="8451" max="8451" width="9.85546875" style="101" customWidth="1"/>
    <col min="8452" max="8452" width="7.140625" style="101" customWidth="1"/>
    <col min="8453" max="8453" width="8.5703125" style="101" customWidth="1"/>
    <col min="8454" max="8454" width="8.85546875" style="101" customWidth="1"/>
    <col min="8455" max="8455" width="7.140625" style="101" customWidth="1"/>
    <col min="8456" max="8456" width="9" style="101" customWidth="1"/>
    <col min="8457" max="8457" width="8.7109375" style="101" customWidth="1"/>
    <col min="8458" max="8458" width="6.5703125" style="101" customWidth="1"/>
    <col min="8459" max="8459" width="8.140625" style="101" customWidth="1"/>
    <col min="8460" max="8460" width="7.5703125" style="101" customWidth="1"/>
    <col min="8461" max="8461" width="7" style="101" customWidth="1"/>
    <col min="8462" max="8463" width="8.7109375" style="101" customWidth="1"/>
    <col min="8464" max="8464" width="7.28515625" style="101" customWidth="1"/>
    <col min="8465" max="8465" width="8.140625" style="101" customWidth="1"/>
    <col min="8466" max="8466" width="8.7109375" style="101" customWidth="1"/>
    <col min="8467" max="8467" width="6.42578125" style="101" customWidth="1"/>
    <col min="8468" max="8469" width="9.28515625" style="101" customWidth="1"/>
    <col min="8470" max="8470" width="6.42578125" style="101" customWidth="1"/>
    <col min="8471" max="8472" width="9.5703125" style="101" customWidth="1"/>
    <col min="8473" max="8473" width="6.42578125" style="101" customWidth="1"/>
    <col min="8474" max="8475" width="9.5703125" style="101" customWidth="1"/>
    <col min="8476" max="8476" width="6.7109375" style="101" customWidth="1"/>
    <col min="8477" max="8479" width="9.140625" style="101"/>
    <col min="8480" max="8480" width="10.85546875" style="101" bestFit="1" customWidth="1"/>
    <col min="8481" max="8701" width="9.140625" style="101"/>
    <col min="8702" max="8702" width="18.7109375" style="101" customWidth="1"/>
    <col min="8703" max="8704" width="9.42578125" style="101" customWidth="1"/>
    <col min="8705" max="8705" width="7.7109375" style="101" customWidth="1"/>
    <col min="8706" max="8706" width="9.28515625" style="101" customWidth="1"/>
    <col min="8707" max="8707" width="9.85546875" style="101" customWidth="1"/>
    <col min="8708" max="8708" width="7.140625" style="101" customWidth="1"/>
    <col min="8709" max="8709" width="8.5703125" style="101" customWidth="1"/>
    <col min="8710" max="8710" width="8.85546875" style="101" customWidth="1"/>
    <col min="8711" max="8711" width="7.140625" style="101" customWidth="1"/>
    <col min="8712" max="8712" width="9" style="101" customWidth="1"/>
    <col min="8713" max="8713" width="8.7109375" style="101" customWidth="1"/>
    <col min="8714" max="8714" width="6.5703125" style="101" customWidth="1"/>
    <col min="8715" max="8715" width="8.140625" style="101" customWidth="1"/>
    <col min="8716" max="8716" width="7.5703125" style="101" customWidth="1"/>
    <col min="8717" max="8717" width="7" style="101" customWidth="1"/>
    <col min="8718" max="8719" width="8.7109375" style="101" customWidth="1"/>
    <col min="8720" max="8720" width="7.28515625" style="101" customWidth="1"/>
    <col min="8721" max="8721" width="8.140625" style="101" customWidth="1"/>
    <col min="8722" max="8722" width="8.7109375" style="101" customWidth="1"/>
    <col min="8723" max="8723" width="6.42578125" style="101" customWidth="1"/>
    <col min="8724" max="8725" width="9.28515625" style="101" customWidth="1"/>
    <col min="8726" max="8726" width="6.42578125" style="101" customWidth="1"/>
    <col min="8727" max="8728" width="9.5703125" style="101" customWidth="1"/>
    <col min="8729" max="8729" width="6.42578125" style="101" customWidth="1"/>
    <col min="8730" max="8731" width="9.5703125" style="101" customWidth="1"/>
    <col min="8732" max="8732" width="6.7109375" style="101" customWidth="1"/>
    <col min="8733" max="8735" width="9.140625" style="101"/>
    <col min="8736" max="8736" width="10.85546875" style="101" bestFit="1" customWidth="1"/>
    <col min="8737" max="8957" width="9.140625" style="101"/>
    <col min="8958" max="8958" width="18.7109375" style="101" customWidth="1"/>
    <col min="8959" max="8960" width="9.42578125" style="101" customWidth="1"/>
    <col min="8961" max="8961" width="7.7109375" style="101" customWidth="1"/>
    <col min="8962" max="8962" width="9.28515625" style="101" customWidth="1"/>
    <col min="8963" max="8963" width="9.85546875" style="101" customWidth="1"/>
    <col min="8964" max="8964" width="7.140625" style="101" customWidth="1"/>
    <col min="8965" max="8965" width="8.5703125" style="101" customWidth="1"/>
    <col min="8966" max="8966" width="8.85546875" style="101" customWidth="1"/>
    <col min="8967" max="8967" width="7.140625" style="101" customWidth="1"/>
    <col min="8968" max="8968" width="9" style="101" customWidth="1"/>
    <col min="8969" max="8969" width="8.7109375" style="101" customWidth="1"/>
    <col min="8970" max="8970" width="6.5703125" style="101" customWidth="1"/>
    <col min="8971" max="8971" width="8.140625" style="101" customWidth="1"/>
    <col min="8972" max="8972" width="7.5703125" style="101" customWidth="1"/>
    <col min="8973" max="8973" width="7" style="101" customWidth="1"/>
    <col min="8974" max="8975" width="8.7109375" style="101" customWidth="1"/>
    <col min="8976" max="8976" width="7.28515625" style="101" customWidth="1"/>
    <col min="8977" max="8977" width="8.140625" style="101" customWidth="1"/>
    <col min="8978" max="8978" width="8.7109375" style="101" customWidth="1"/>
    <col min="8979" max="8979" width="6.42578125" style="101" customWidth="1"/>
    <col min="8980" max="8981" width="9.28515625" style="101" customWidth="1"/>
    <col min="8982" max="8982" width="6.42578125" style="101" customWidth="1"/>
    <col min="8983" max="8984" width="9.5703125" style="101" customWidth="1"/>
    <col min="8985" max="8985" width="6.42578125" style="101" customWidth="1"/>
    <col min="8986" max="8987" width="9.5703125" style="101" customWidth="1"/>
    <col min="8988" max="8988" width="6.7109375" style="101" customWidth="1"/>
    <col min="8989" max="8991" width="9.140625" style="101"/>
    <col min="8992" max="8992" width="10.85546875" style="101" bestFit="1" customWidth="1"/>
    <col min="8993" max="9213" width="9.140625" style="101"/>
    <col min="9214" max="9214" width="18.7109375" style="101" customWidth="1"/>
    <col min="9215" max="9216" width="9.42578125" style="101" customWidth="1"/>
    <col min="9217" max="9217" width="7.7109375" style="101" customWidth="1"/>
    <col min="9218" max="9218" width="9.28515625" style="101" customWidth="1"/>
    <col min="9219" max="9219" width="9.85546875" style="101" customWidth="1"/>
    <col min="9220" max="9220" width="7.140625" style="101" customWidth="1"/>
    <col min="9221" max="9221" width="8.5703125" style="101" customWidth="1"/>
    <col min="9222" max="9222" width="8.85546875" style="101" customWidth="1"/>
    <col min="9223" max="9223" width="7.140625" style="101" customWidth="1"/>
    <col min="9224" max="9224" width="9" style="101" customWidth="1"/>
    <col min="9225" max="9225" width="8.7109375" style="101" customWidth="1"/>
    <col min="9226" max="9226" width="6.5703125" style="101" customWidth="1"/>
    <col min="9227" max="9227" width="8.140625" style="101" customWidth="1"/>
    <col min="9228" max="9228" width="7.5703125" style="101" customWidth="1"/>
    <col min="9229" max="9229" width="7" style="101" customWidth="1"/>
    <col min="9230" max="9231" width="8.7109375" style="101" customWidth="1"/>
    <col min="9232" max="9232" width="7.28515625" style="101" customWidth="1"/>
    <col min="9233" max="9233" width="8.140625" style="101" customWidth="1"/>
    <col min="9234" max="9234" width="8.7109375" style="101" customWidth="1"/>
    <col min="9235" max="9235" width="6.42578125" style="101" customWidth="1"/>
    <col min="9236" max="9237" width="9.28515625" style="101" customWidth="1"/>
    <col min="9238" max="9238" width="6.42578125" style="101" customWidth="1"/>
    <col min="9239" max="9240" width="9.5703125" style="101" customWidth="1"/>
    <col min="9241" max="9241" width="6.42578125" style="101" customWidth="1"/>
    <col min="9242" max="9243" width="9.5703125" style="101" customWidth="1"/>
    <col min="9244" max="9244" width="6.7109375" style="101" customWidth="1"/>
    <col min="9245" max="9247" width="9.140625" style="101"/>
    <col min="9248" max="9248" width="10.85546875" style="101" bestFit="1" customWidth="1"/>
    <col min="9249" max="9469" width="9.140625" style="101"/>
    <col min="9470" max="9470" width="18.7109375" style="101" customWidth="1"/>
    <col min="9471" max="9472" width="9.42578125" style="101" customWidth="1"/>
    <col min="9473" max="9473" width="7.7109375" style="101" customWidth="1"/>
    <col min="9474" max="9474" width="9.28515625" style="101" customWidth="1"/>
    <col min="9475" max="9475" width="9.85546875" style="101" customWidth="1"/>
    <col min="9476" max="9476" width="7.140625" style="101" customWidth="1"/>
    <col min="9477" max="9477" width="8.5703125" style="101" customWidth="1"/>
    <col min="9478" max="9478" width="8.85546875" style="101" customWidth="1"/>
    <col min="9479" max="9479" width="7.140625" style="101" customWidth="1"/>
    <col min="9480" max="9480" width="9" style="101" customWidth="1"/>
    <col min="9481" max="9481" width="8.7109375" style="101" customWidth="1"/>
    <col min="9482" max="9482" width="6.5703125" style="101" customWidth="1"/>
    <col min="9483" max="9483" width="8.140625" style="101" customWidth="1"/>
    <col min="9484" max="9484" width="7.5703125" style="101" customWidth="1"/>
    <col min="9485" max="9485" width="7" style="101" customWidth="1"/>
    <col min="9486" max="9487" width="8.7109375" style="101" customWidth="1"/>
    <col min="9488" max="9488" width="7.28515625" style="101" customWidth="1"/>
    <col min="9489" max="9489" width="8.140625" style="101" customWidth="1"/>
    <col min="9490" max="9490" width="8.7109375" style="101" customWidth="1"/>
    <col min="9491" max="9491" width="6.42578125" style="101" customWidth="1"/>
    <col min="9492" max="9493" width="9.28515625" style="101" customWidth="1"/>
    <col min="9494" max="9494" width="6.42578125" style="101" customWidth="1"/>
    <col min="9495" max="9496" width="9.5703125" style="101" customWidth="1"/>
    <col min="9497" max="9497" width="6.42578125" style="101" customWidth="1"/>
    <col min="9498" max="9499" width="9.5703125" style="101" customWidth="1"/>
    <col min="9500" max="9500" width="6.7109375" style="101" customWidth="1"/>
    <col min="9501" max="9503" width="9.140625" style="101"/>
    <col min="9504" max="9504" width="10.85546875" style="101" bestFit="1" customWidth="1"/>
    <col min="9505" max="9725" width="9.140625" style="101"/>
    <col min="9726" max="9726" width="18.7109375" style="101" customWidth="1"/>
    <col min="9727" max="9728" width="9.42578125" style="101" customWidth="1"/>
    <col min="9729" max="9729" width="7.7109375" style="101" customWidth="1"/>
    <col min="9730" max="9730" width="9.28515625" style="101" customWidth="1"/>
    <col min="9731" max="9731" width="9.85546875" style="101" customWidth="1"/>
    <col min="9732" max="9732" width="7.140625" style="101" customWidth="1"/>
    <col min="9733" max="9733" width="8.5703125" style="101" customWidth="1"/>
    <col min="9734" max="9734" width="8.85546875" style="101" customWidth="1"/>
    <col min="9735" max="9735" width="7.140625" style="101" customWidth="1"/>
    <col min="9736" max="9736" width="9" style="101" customWidth="1"/>
    <col min="9737" max="9737" width="8.7109375" style="101" customWidth="1"/>
    <col min="9738" max="9738" width="6.5703125" style="101" customWidth="1"/>
    <col min="9739" max="9739" width="8.140625" style="101" customWidth="1"/>
    <col min="9740" max="9740" width="7.5703125" style="101" customWidth="1"/>
    <col min="9741" max="9741" width="7" style="101" customWidth="1"/>
    <col min="9742" max="9743" width="8.7109375" style="101" customWidth="1"/>
    <col min="9744" max="9744" width="7.28515625" style="101" customWidth="1"/>
    <col min="9745" max="9745" width="8.140625" style="101" customWidth="1"/>
    <col min="9746" max="9746" width="8.7109375" style="101" customWidth="1"/>
    <col min="9747" max="9747" width="6.42578125" style="101" customWidth="1"/>
    <col min="9748" max="9749" width="9.28515625" style="101" customWidth="1"/>
    <col min="9750" max="9750" width="6.42578125" style="101" customWidth="1"/>
    <col min="9751" max="9752" width="9.5703125" style="101" customWidth="1"/>
    <col min="9753" max="9753" width="6.42578125" style="101" customWidth="1"/>
    <col min="9754" max="9755" width="9.5703125" style="101" customWidth="1"/>
    <col min="9756" max="9756" width="6.7109375" style="101" customWidth="1"/>
    <col min="9757" max="9759" width="9.140625" style="101"/>
    <col min="9760" max="9760" width="10.85546875" style="101" bestFit="1" customWidth="1"/>
    <col min="9761" max="9981" width="9.140625" style="101"/>
    <col min="9982" max="9982" width="18.7109375" style="101" customWidth="1"/>
    <col min="9983" max="9984" width="9.42578125" style="101" customWidth="1"/>
    <col min="9985" max="9985" width="7.7109375" style="101" customWidth="1"/>
    <col min="9986" max="9986" width="9.28515625" style="101" customWidth="1"/>
    <col min="9987" max="9987" width="9.85546875" style="101" customWidth="1"/>
    <col min="9988" max="9988" width="7.140625" style="101" customWidth="1"/>
    <col min="9989" max="9989" width="8.5703125" style="101" customWidth="1"/>
    <col min="9990" max="9990" width="8.85546875" style="101" customWidth="1"/>
    <col min="9991" max="9991" width="7.140625" style="101" customWidth="1"/>
    <col min="9992" max="9992" width="9" style="101" customWidth="1"/>
    <col min="9993" max="9993" width="8.7109375" style="101" customWidth="1"/>
    <col min="9994" max="9994" width="6.5703125" style="101" customWidth="1"/>
    <col min="9995" max="9995" width="8.140625" style="101" customWidth="1"/>
    <col min="9996" max="9996" width="7.5703125" style="101" customWidth="1"/>
    <col min="9997" max="9997" width="7" style="101" customWidth="1"/>
    <col min="9998" max="9999" width="8.7109375" style="101" customWidth="1"/>
    <col min="10000" max="10000" width="7.28515625" style="101" customWidth="1"/>
    <col min="10001" max="10001" width="8.140625" style="101" customWidth="1"/>
    <col min="10002" max="10002" width="8.7109375" style="101" customWidth="1"/>
    <col min="10003" max="10003" width="6.42578125" style="101" customWidth="1"/>
    <col min="10004" max="10005" width="9.28515625" style="101" customWidth="1"/>
    <col min="10006" max="10006" width="6.42578125" style="101" customWidth="1"/>
    <col min="10007" max="10008" width="9.5703125" style="101" customWidth="1"/>
    <col min="10009" max="10009" width="6.42578125" style="101" customWidth="1"/>
    <col min="10010" max="10011" width="9.5703125" style="101" customWidth="1"/>
    <col min="10012" max="10012" width="6.7109375" style="101" customWidth="1"/>
    <col min="10013" max="10015" width="9.140625" style="101"/>
    <col min="10016" max="10016" width="10.85546875" style="101" bestFit="1" customWidth="1"/>
    <col min="10017" max="10237" width="9.140625" style="101"/>
    <col min="10238" max="10238" width="18.7109375" style="101" customWidth="1"/>
    <col min="10239" max="10240" width="9.42578125" style="101" customWidth="1"/>
    <col min="10241" max="10241" width="7.7109375" style="101" customWidth="1"/>
    <col min="10242" max="10242" width="9.28515625" style="101" customWidth="1"/>
    <col min="10243" max="10243" width="9.85546875" style="101" customWidth="1"/>
    <col min="10244" max="10244" width="7.140625" style="101" customWidth="1"/>
    <col min="10245" max="10245" width="8.5703125" style="101" customWidth="1"/>
    <col min="10246" max="10246" width="8.85546875" style="101" customWidth="1"/>
    <col min="10247" max="10247" width="7.140625" style="101" customWidth="1"/>
    <col min="10248" max="10248" width="9" style="101" customWidth="1"/>
    <col min="10249" max="10249" width="8.7109375" style="101" customWidth="1"/>
    <col min="10250" max="10250" width="6.5703125" style="101" customWidth="1"/>
    <col min="10251" max="10251" width="8.140625" style="101" customWidth="1"/>
    <col min="10252" max="10252" width="7.5703125" style="101" customWidth="1"/>
    <col min="10253" max="10253" width="7" style="101" customWidth="1"/>
    <col min="10254" max="10255" width="8.7109375" style="101" customWidth="1"/>
    <col min="10256" max="10256" width="7.28515625" style="101" customWidth="1"/>
    <col min="10257" max="10257" width="8.140625" style="101" customWidth="1"/>
    <col min="10258" max="10258" width="8.7109375" style="101" customWidth="1"/>
    <col min="10259" max="10259" width="6.42578125" style="101" customWidth="1"/>
    <col min="10260" max="10261" width="9.28515625" style="101" customWidth="1"/>
    <col min="10262" max="10262" width="6.42578125" style="101" customWidth="1"/>
    <col min="10263" max="10264" width="9.5703125" style="101" customWidth="1"/>
    <col min="10265" max="10265" width="6.42578125" style="101" customWidth="1"/>
    <col min="10266" max="10267" width="9.5703125" style="101" customWidth="1"/>
    <col min="10268" max="10268" width="6.7109375" style="101" customWidth="1"/>
    <col min="10269" max="10271" width="9.140625" style="101"/>
    <col min="10272" max="10272" width="10.85546875" style="101" bestFit="1" customWidth="1"/>
    <col min="10273" max="10493" width="9.140625" style="101"/>
    <col min="10494" max="10494" width="18.7109375" style="101" customWidth="1"/>
    <col min="10495" max="10496" width="9.42578125" style="101" customWidth="1"/>
    <col min="10497" max="10497" width="7.7109375" style="101" customWidth="1"/>
    <col min="10498" max="10498" width="9.28515625" style="101" customWidth="1"/>
    <col min="10499" max="10499" width="9.85546875" style="101" customWidth="1"/>
    <col min="10500" max="10500" width="7.140625" style="101" customWidth="1"/>
    <col min="10501" max="10501" width="8.5703125" style="101" customWidth="1"/>
    <col min="10502" max="10502" width="8.85546875" style="101" customWidth="1"/>
    <col min="10503" max="10503" width="7.140625" style="101" customWidth="1"/>
    <col min="10504" max="10504" width="9" style="101" customWidth="1"/>
    <col min="10505" max="10505" width="8.7109375" style="101" customWidth="1"/>
    <col min="10506" max="10506" width="6.5703125" style="101" customWidth="1"/>
    <col min="10507" max="10507" width="8.140625" style="101" customWidth="1"/>
    <col min="10508" max="10508" width="7.5703125" style="101" customWidth="1"/>
    <col min="10509" max="10509" width="7" style="101" customWidth="1"/>
    <col min="10510" max="10511" width="8.7109375" style="101" customWidth="1"/>
    <col min="10512" max="10512" width="7.28515625" style="101" customWidth="1"/>
    <col min="10513" max="10513" width="8.140625" style="101" customWidth="1"/>
    <col min="10514" max="10514" width="8.7109375" style="101" customWidth="1"/>
    <col min="10515" max="10515" width="6.42578125" style="101" customWidth="1"/>
    <col min="10516" max="10517" width="9.28515625" style="101" customWidth="1"/>
    <col min="10518" max="10518" width="6.42578125" style="101" customWidth="1"/>
    <col min="10519" max="10520" width="9.5703125" style="101" customWidth="1"/>
    <col min="10521" max="10521" width="6.42578125" style="101" customWidth="1"/>
    <col min="10522" max="10523" width="9.5703125" style="101" customWidth="1"/>
    <col min="10524" max="10524" width="6.7109375" style="101" customWidth="1"/>
    <col min="10525" max="10527" width="9.140625" style="101"/>
    <col min="10528" max="10528" width="10.85546875" style="101" bestFit="1" customWidth="1"/>
    <col min="10529" max="10749" width="9.140625" style="101"/>
    <col min="10750" max="10750" width="18.7109375" style="101" customWidth="1"/>
    <col min="10751" max="10752" width="9.42578125" style="101" customWidth="1"/>
    <col min="10753" max="10753" width="7.7109375" style="101" customWidth="1"/>
    <col min="10754" max="10754" width="9.28515625" style="101" customWidth="1"/>
    <col min="10755" max="10755" width="9.85546875" style="101" customWidth="1"/>
    <col min="10756" max="10756" width="7.140625" style="101" customWidth="1"/>
    <col min="10757" max="10757" width="8.5703125" style="101" customWidth="1"/>
    <col min="10758" max="10758" width="8.85546875" style="101" customWidth="1"/>
    <col min="10759" max="10759" width="7.140625" style="101" customWidth="1"/>
    <col min="10760" max="10760" width="9" style="101" customWidth="1"/>
    <col min="10761" max="10761" width="8.7109375" style="101" customWidth="1"/>
    <col min="10762" max="10762" width="6.5703125" style="101" customWidth="1"/>
    <col min="10763" max="10763" width="8.140625" style="101" customWidth="1"/>
    <col min="10764" max="10764" width="7.5703125" style="101" customWidth="1"/>
    <col min="10765" max="10765" width="7" style="101" customWidth="1"/>
    <col min="10766" max="10767" width="8.7109375" style="101" customWidth="1"/>
    <col min="10768" max="10768" width="7.28515625" style="101" customWidth="1"/>
    <col min="10769" max="10769" width="8.140625" style="101" customWidth="1"/>
    <col min="10770" max="10770" width="8.7109375" style="101" customWidth="1"/>
    <col min="10771" max="10771" width="6.42578125" style="101" customWidth="1"/>
    <col min="10772" max="10773" width="9.28515625" style="101" customWidth="1"/>
    <col min="10774" max="10774" width="6.42578125" style="101" customWidth="1"/>
    <col min="10775" max="10776" width="9.5703125" style="101" customWidth="1"/>
    <col min="10777" max="10777" width="6.42578125" style="101" customWidth="1"/>
    <col min="10778" max="10779" width="9.5703125" style="101" customWidth="1"/>
    <col min="10780" max="10780" width="6.7109375" style="101" customWidth="1"/>
    <col min="10781" max="10783" width="9.140625" style="101"/>
    <col min="10784" max="10784" width="10.85546875" style="101" bestFit="1" customWidth="1"/>
    <col min="10785" max="11005" width="9.140625" style="101"/>
    <col min="11006" max="11006" width="18.7109375" style="101" customWidth="1"/>
    <col min="11007" max="11008" width="9.42578125" style="101" customWidth="1"/>
    <col min="11009" max="11009" width="7.7109375" style="101" customWidth="1"/>
    <col min="11010" max="11010" width="9.28515625" style="101" customWidth="1"/>
    <col min="11011" max="11011" width="9.85546875" style="101" customWidth="1"/>
    <col min="11012" max="11012" width="7.140625" style="101" customWidth="1"/>
    <col min="11013" max="11013" width="8.5703125" style="101" customWidth="1"/>
    <col min="11014" max="11014" width="8.85546875" style="101" customWidth="1"/>
    <col min="11015" max="11015" width="7.140625" style="101" customWidth="1"/>
    <col min="11016" max="11016" width="9" style="101" customWidth="1"/>
    <col min="11017" max="11017" width="8.7109375" style="101" customWidth="1"/>
    <col min="11018" max="11018" width="6.5703125" style="101" customWidth="1"/>
    <col min="11019" max="11019" width="8.140625" style="101" customWidth="1"/>
    <col min="11020" max="11020" width="7.5703125" style="101" customWidth="1"/>
    <col min="11021" max="11021" width="7" style="101" customWidth="1"/>
    <col min="11022" max="11023" width="8.7109375" style="101" customWidth="1"/>
    <col min="11024" max="11024" width="7.28515625" style="101" customWidth="1"/>
    <col min="11025" max="11025" width="8.140625" style="101" customWidth="1"/>
    <col min="11026" max="11026" width="8.7109375" style="101" customWidth="1"/>
    <col min="11027" max="11027" width="6.42578125" style="101" customWidth="1"/>
    <col min="11028" max="11029" width="9.28515625" style="101" customWidth="1"/>
    <col min="11030" max="11030" width="6.42578125" style="101" customWidth="1"/>
    <col min="11031" max="11032" width="9.5703125" style="101" customWidth="1"/>
    <col min="11033" max="11033" width="6.42578125" style="101" customWidth="1"/>
    <col min="11034" max="11035" width="9.5703125" style="101" customWidth="1"/>
    <col min="11036" max="11036" width="6.7109375" style="101" customWidth="1"/>
    <col min="11037" max="11039" width="9.140625" style="101"/>
    <col min="11040" max="11040" width="10.85546875" style="101" bestFit="1" customWidth="1"/>
    <col min="11041" max="11261" width="9.140625" style="101"/>
    <col min="11262" max="11262" width="18.7109375" style="101" customWidth="1"/>
    <col min="11263" max="11264" width="9.42578125" style="101" customWidth="1"/>
    <col min="11265" max="11265" width="7.7109375" style="101" customWidth="1"/>
    <col min="11266" max="11266" width="9.28515625" style="101" customWidth="1"/>
    <col min="11267" max="11267" width="9.85546875" style="101" customWidth="1"/>
    <col min="11268" max="11268" width="7.140625" style="101" customWidth="1"/>
    <col min="11269" max="11269" width="8.5703125" style="101" customWidth="1"/>
    <col min="11270" max="11270" width="8.85546875" style="101" customWidth="1"/>
    <col min="11271" max="11271" width="7.140625" style="101" customWidth="1"/>
    <col min="11272" max="11272" width="9" style="101" customWidth="1"/>
    <col min="11273" max="11273" width="8.7109375" style="101" customWidth="1"/>
    <col min="11274" max="11274" width="6.5703125" style="101" customWidth="1"/>
    <col min="11275" max="11275" width="8.140625" style="101" customWidth="1"/>
    <col min="11276" max="11276" width="7.5703125" style="101" customWidth="1"/>
    <col min="11277" max="11277" width="7" style="101" customWidth="1"/>
    <col min="11278" max="11279" width="8.7109375" style="101" customWidth="1"/>
    <col min="11280" max="11280" width="7.28515625" style="101" customWidth="1"/>
    <col min="11281" max="11281" width="8.140625" style="101" customWidth="1"/>
    <col min="11282" max="11282" width="8.7109375" style="101" customWidth="1"/>
    <col min="11283" max="11283" width="6.42578125" style="101" customWidth="1"/>
    <col min="11284" max="11285" width="9.28515625" style="101" customWidth="1"/>
    <col min="11286" max="11286" width="6.42578125" style="101" customWidth="1"/>
    <col min="11287" max="11288" width="9.5703125" style="101" customWidth="1"/>
    <col min="11289" max="11289" width="6.42578125" style="101" customWidth="1"/>
    <col min="11290" max="11291" width="9.5703125" style="101" customWidth="1"/>
    <col min="11292" max="11292" width="6.7109375" style="101" customWidth="1"/>
    <col min="11293" max="11295" width="9.140625" style="101"/>
    <col min="11296" max="11296" width="10.85546875" style="101" bestFit="1" customWidth="1"/>
    <col min="11297" max="11517" width="9.140625" style="101"/>
    <col min="11518" max="11518" width="18.7109375" style="101" customWidth="1"/>
    <col min="11519" max="11520" width="9.42578125" style="101" customWidth="1"/>
    <col min="11521" max="11521" width="7.7109375" style="101" customWidth="1"/>
    <col min="11522" max="11522" width="9.28515625" style="101" customWidth="1"/>
    <col min="11523" max="11523" width="9.85546875" style="101" customWidth="1"/>
    <col min="11524" max="11524" width="7.140625" style="101" customWidth="1"/>
    <col min="11525" max="11525" width="8.5703125" style="101" customWidth="1"/>
    <col min="11526" max="11526" width="8.85546875" style="101" customWidth="1"/>
    <col min="11527" max="11527" width="7.140625" style="101" customWidth="1"/>
    <col min="11528" max="11528" width="9" style="101" customWidth="1"/>
    <col min="11529" max="11529" width="8.7109375" style="101" customWidth="1"/>
    <col min="11530" max="11530" width="6.5703125" style="101" customWidth="1"/>
    <col min="11531" max="11531" width="8.140625" style="101" customWidth="1"/>
    <col min="11532" max="11532" width="7.5703125" style="101" customWidth="1"/>
    <col min="11533" max="11533" width="7" style="101" customWidth="1"/>
    <col min="11534" max="11535" width="8.7109375" style="101" customWidth="1"/>
    <col min="11536" max="11536" width="7.28515625" style="101" customWidth="1"/>
    <col min="11537" max="11537" width="8.140625" style="101" customWidth="1"/>
    <col min="11538" max="11538" width="8.7109375" style="101" customWidth="1"/>
    <col min="11539" max="11539" width="6.42578125" style="101" customWidth="1"/>
    <col min="11540" max="11541" width="9.28515625" style="101" customWidth="1"/>
    <col min="11542" max="11542" width="6.42578125" style="101" customWidth="1"/>
    <col min="11543" max="11544" width="9.5703125" style="101" customWidth="1"/>
    <col min="11545" max="11545" width="6.42578125" style="101" customWidth="1"/>
    <col min="11546" max="11547" width="9.5703125" style="101" customWidth="1"/>
    <col min="11548" max="11548" width="6.7109375" style="101" customWidth="1"/>
    <col min="11549" max="11551" width="9.140625" style="101"/>
    <col min="11552" max="11552" width="10.85546875" style="101" bestFit="1" customWidth="1"/>
    <col min="11553" max="11773" width="9.140625" style="101"/>
    <col min="11774" max="11774" width="18.7109375" style="101" customWidth="1"/>
    <col min="11775" max="11776" width="9.42578125" style="101" customWidth="1"/>
    <col min="11777" max="11777" width="7.7109375" style="101" customWidth="1"/>
    <col min="11778" max="11778" width="9.28515625" style="101" customWidth="1"/>
    <col min="11779" max="11779" width="9.85546875" style="101" customWidth="1"/>
    <col min="11780" max="11780" width="7.140625" style="101" customWidth="1"/>
    <col min="11781" max="11781" width="8.5703125" style="101" customWidth="1"/>
    <col min="11782" max="11782" width="8.85546875" style="101" customWidth="1"/>
    <col min="11783" max="11783" width="7.140625" style="101" customWidth="1"/>
    <col min="11784" max="11784" width="9" style="101" customWidth="1"/>
    <col min="11785" max="11785" width="8.7109375" style="101" customWidth="1"/>
    <col min="11786" max="11786" width="6.5703125" style="101" customWidth="1"/>
    <col min="11787" max="11787" width="8.140625" style="101" customWidth="1"/>
    <col min="11788" max="11788" width="7.5703125" style="101" customWidth="1"/>
    <col min="11789" max="11789" width="7" style="101" customWidth="1"/>
    <col min="11790" max="11791" width="8.7109375" style="101" customWidth="1"/>
    <col min="11792" max="11792" width="7.28515625" style="101" customWidth="1"/>
    <col min="11793" max="11793" width="8.140625" style="101" customWidth="1"/>
    <col min="11794" max="11794" width="8.7109375" style="101" customWidth="1"/>
    <col min="11795" max="11795" width="6.42578125" style="101" customWidth="1"/>
    <col min="11796" max="11797" width="9.28515625" style="101" customWidth="1"/>
    <col min="11798" max="11798" width="6.42578125" style="101" customWidth="1"/>
    <col min="11799" max="11800" width="9.5703125" style="101" customWidth="1"/>
    <col min="11801" max="11801" width="6.42578125" style="101" customWidth="1"/>
    <col min="11802" max="11803" width="9.5703125" style="101" customWidth="1"/>
    <col min="11804" max="11804" width="6.7109375" style="101" customWidth="1"/>
    <col min="11805" max="11807" width="9.140625" style="101"/>
    <col min="11808" max="11808" width="10.85546875" style="101" bestFit="1" customWidth="1"/>
    <col min="11809" max="12029" width="9.140625" style="101"/>
    <col min="12030" max="12030" width="18.7109375" style="101" customWidth="1"/>
    <col min="12031" max="12032" width="9.42578125" style="101" customWidth="1"/>
    <col min="12033" max="12033" width="7.7109375" style="101" customWidth="1"/>
    <col min="12034" max="12034" width="9.28515625" style="101" customWidth="1"/>
    <col min="12035" max="12035" width="9.85546875" style="101" customWidth="1"/>
    <col min="12036" max="12036" width="7.140625" style="101" customWidth="1"/>
    <col min="12037" max="12037" width="8.5703125" style="101" customWidth="1"/>
    <col min="12038" max="12038" width="8.85546875" style="101" customWidth="1"/>
    <col min="12039" max="12039" width="7.140625" style="101" customWidth="1"/>
    <col min="12040" max="12040" width="9" style="101" customWidth="1"/>
    <col min="12041" max="12041" width="8.7109375" style="101" customWidth="1"/>
    <col min="12042" max="12042" width="6.5703125" style="101" customWidth="1"/>
    <col min="12043" max="12043" width="8.140625" style="101" customWidth="1"/>
    <col min="12044" max="12044" width="7.5703125" style="101" customWidth="1"/>
    <col min="12045" max="12045" width="7" style="101" customWidth="1"/>
    <col min="12046" max="12047" width="8.7109375" style="101" customWidth="1"/>
    <col min="12048" max="12048" width="7.28515625" style="101" customWidth="1"/>
    <col min="12049" max="12049" width="8.140625" style="101" customWidth="1"/>
    <col min="12050" max="12050" width="8.7109375" style="101" customWidth="1"/>
    <col min="12051" max="12051" width="6.42578125" style="101" customWidth="1"/>
    <col min="12052" max="12053" width="9.28515625" style="101" customWidth="1"/>
    <col min="12054" max="12054" width="6.42578125" style="101" customWidth="1"/>
    <col min="12055" max="12056" width="9.5703125" style="101" customWidth="1"/>
    <col min="12057" max="12057" width="6.42578125" style="101" customWidth="1"/>
    <col min="12058" max="12059" width="9.5703125" style="101" customWidth="1"/>
    <col min="12060" max="12060" width="6.7109375" style="101" customWidth="1"/>
    <col min="12061" max="12063" width="9.140625" style="101"/>
    <col min="12064" max="12064" width="10.85546875" style="101" bestFit="1" customWidth="1"/>
    <col min="12065" max="12285" width="9.140625" style="101"/>
    <col min="12286" max="12286" width="18.7109375" style="101" customWidth="1"/>
    <col min="12287" max="12288" width="9.42578125" style="101" customWidth="1"/>
    <col min="12289" max="12289" width="7.7109375" style="101" customWidth="1"/>
    <col min="12290" max="12290" width="9.28515625" style="101" customWidth="1"/>
    <col min="12291" max="12291" width="9.85546875" style="101" customWidth="1"/>
    <col min="12292" max="12292" width="7.140625" style="101" customWidth="1"/>
    <col min="12293" max="12293" width="8.5703125" style="101" customWidth="1"/>
    <col min="12294" max="12294" width="8.85546875" style="101" customWidth="1"/>
    <col min="12295" max="12295" width="7.140625" style="101" customWidth="1"/>
    <col min="12296" max="12296" width="9" style="101" customWidth="1"/>
    <col min="12297" max="12297" width="8.7109375" style="101" customWidth="1"/>
    <col min="12298" max="12298" width="6.5703125" style="101" customWidth="1"/>
    <col min="12299" max="12299" width="8.140625" style="101" customWidth="1"/>
    <col min="12300" max="12300" width="7.5703125" style="101" customWidth="1"/>
    <col min="12301" max="12301" width="7" style="101" customWidth="1"/>
    <col min="12302" max="12303" width="8.7109375" style="101" customWidth="1"/>
    <col min="12304" max="12304" width="7.28515625" style="101" customWidth="1"/>
    <col min="12305" max="12305" width="8.140625" style="101" customWidth="1"/>
    <col min="12306" max="12306" width="8.7109375" style="101" customWidth="1"/>
    <col min="12307" max="12307" width="6.42578125" style="101" customWidth="1"/>
    <col min="12308" max="12309" width="9.28515625" style="101" customWidth="1"/>
    <col min="12310" max="12310" width="6.42578125" style="101" customWidth="1"/>
    <col min="12311" max="12312" width="9.5703125" style="101" customWidth="1"/>
    <col min="12313" max="12313" width="6.42578125" style="101" customWidth="1"/>
    <col min="12314" max="12315" width="9.5703125" style="101" customWidth="1"/>
    <col min="12316" max="12316" width="6.7109375" style="101" customWidth="1"/>
    <col min="12317" max="12319" width="9.140625" style="101"/>
    <col min="12320" max="12320" width="10.85546875" style="101" bestFit="1" customWidth="1"/>
    <col min="12321" max="12541" width="9.140625" style="101"/>
    <col min="12542" max="12542" width="18.7109375" style="101" customWidth="1"/>
    <col min="12543" max="12544" width="9.42578125" style="101" customWidth="1"/>
    <col min="12545" max="12545" width="7.7109375" style="101" customWidth="1"/>
    <col min="12546" max="12546" width="9.28515625" style="101" customWidth="1"/>
    <col min="12547" max="12547" width="9.85546875" style="101" customWidth="1"/>
    <col min="12548" max="12548" width="7.140625" style="101" customWidth="1"/>
    <col min="12549" max="12549" width="8.5703125" style="101" customWidth="1"/>
    <col min="12550" max="12550" width="8.85546875" style="101" customWidth="1"/>
    <col min="12551" max="12551" width="7.140625" style="101" customWidth="1"/>
    <col min="12552" max="12552" width="9" style="101" customWidth="1"/>
    <col min="12553" max="12553" width="8.7109375" style="101" customWidth="1"/>
    <col min="12554" max="12554" width="6.5703125" style="101" customWidth="1"/>
    <col min="12555" max="12555" width="8.140625" style="101" customWidth="1"/>
    <col min="12556" max="12556" width="7.5703125" style="101" customWidth="1"/>
    <col min="12557" max="12557" width="7" style="101" customWidth="1"/>
    <col min="12558" max="12559" width="8.7109375" style="101" customWidth="1"/>
    <col min="12560" max="12560" width="7.28515625" style="101" customWidth="1"/>
    <col min="12561" max="12561" width="8.140625" style="101" customWidth="1"/>
    <col min="12562" max="12562" width="8.7109375" style="101" customWidth="1"/>
    <col min="12563" max="12563" width="6.42578125" style="101" customWidth="1"/>
    <col min="12564" max="12565" width="9.28515625" style="101" customWidth="1"/>
    <col min="12566" max="12566" width="6.42578125" style="101" customWidth="1"/>
    <col min="12567" max="12568" width="9.5703125" style="101" customWidth="1"/>
    <col min="12569" max="12569" width="6.42578125" style="101" customWidth="1"/>
    <col min="12570" max="12571" width="9.5703125" style="101" customWidth="1"/>
    <col min="12572" max="12572" width="6.7109375" style="101" customWidth="1"/>
    <col min="12573" max="12575" width="9.140625" style="101"/>
    <col min="12576" max="12576" width="10.85546875" style="101" bestFit="1" customWidth="1"/>
    <col min="12577" max="12797" width="9.140625" style="101"/>
    <col min="12798" max="12798" width="18.7109375" style="101" customWidth="1"/>
    <col min="12799" max="12800" width="9.42578125" style="101" customWidth="1"/>
    <col min="12801" max="12801" width="7.7109375" style="101" customWidth="1"/>
    <col min="12802" max="12802" width="9.28515625" style="101" customWidth="1"/>
    <col min="12803" max="12803" width="9.85546875" style="101" customWidth="1"/>
    <col min="12804" max="12804" width="7.140625" style="101" customWidth="1"/>
    <col min="12805" max="12805" width="8.5703125" style="101" customWidth="1"/>
    <col min="12806" max="12806" width="8.85546875" style="101" customWidth="1"/>
    <col min="12807" max="12807" width="7.140625" style="101" customWidth="1"/>
    <col min="12808" max="12808" width="9" style="101" customWidth="1"/>
    <col min="12809" max="12809" width="8.7109375" style="101" customWidth="1"/>
    <col min="12810" max="12810" width="6.5703125" style="101" customWidth="1"/>
    <col min="12811" max="12811" width="8.140625" style="101" customWidth="1"/>
    <col min="12812" max="12812" width="7.5703125" style="101" customWidth="1"/>
    <col min="12813" max="12813" width="7" style="101" customWidth="1"/>
    <col min="12814" max="12815" width="8.7109375" style="101" customWidth="1"/>
    <col min="12816" max="12816" width="7.28515625" style="101" customWidth="1"/>
    <col min="12817" max="12817" width="8.140625" style="101" customWidth="1"/>
    <col min="12818" max="12818" width="8.7109375" style="101" customWidth="1"/>
    <col min="12819" max="12819" width="6.42578125" style="101" customWidth="1"/>
    <col min="12820" max="12821" width="9.28515625" style="101" customWidth="1"/>
    <col min="12822" max="12822" width="6.42578125" style="101" customWidth="1"/>
    <col min="12823" max="12824" width="9.5703125" style="101" customWidth="1"/>
    <col min="12825" max="12825" width="6.42578125" style="101" customWidth="1"/>
    <col min="12826" max="12827" width="9.5703125" style="101" customWidth="1"/>
    <col min="12828" max="12828" width="6.7109375" style="101" customWidth="1"/>
    <col min="12829" max="12831" width="9.140625" style="101"/>
    <col min="12832" max="12832" width="10.85546875" style="101" bestFit="1" customWidth="1"/>
    <col min="12833" max="13053" width="9.140625" style="101"/>
    <col min="13054" max="13054" width="18.7109375" style="101" customWidth="1"/>
    <col min="13055" max="13056" width="9.42578125" style="101" customWidth="1"/>
    <col min="13057" max="13057" width="7.7109375" style="101" customWidth="1"/>
    <col min="13058" max="13058" width="9.28515625" style="101" customWidth="1"/>
    <col min="13059" max="13059" width="9.85546875" style="101" customWidth="1"/>
    <col min="13060" max="13060" width="7.140625" style="101" customWidth="1"/>
    <col min="13061" max="13061" width="8.5703125" style="101" customWidth="1"/>
    <col min="13062" max="13062" width="8.85546875" style="101" customWidth="1"/>
    <col min="13063" max="13063" width="7.140625" style="101" customWidth="1"/>
    <col min="13064" max="13064" width="9" style="101" customWidth="1"/>
    <col min="13065" max="13065" width="8.7109375" style="101" customWidth="1"/>
    <col min="13066" max="13066" width="6.5703125" style="101" customWidth="1"/>
    <col min="13067" max="13067" width="8.140625" style="101" customWidth="1"/>
    <col min="13068" max="13068" width="7.5703125" style="101" customWidth="1"/>
    <col min="13069" max="13069" width="7" style="101" customWidth="1"/>
    <col min="13070" max="13071" width="8.7109375" style="101" customWidth="1"/>
    <col min="13072" max="13072" width="7.28515625" style="101" customWidth="1"/>
    <col min="13073" max="13073" width="8.140625" style="101" customWidth="1"/>
    <col min="13074" max="13074" width="8.7109375" style="101" customWidth="1"/>
    <col min="13075" max="13075" width="6.42578125" style="101" customWidth="1"/>
    <col min="13076" max="13077" width="9.28515625" style="101" customWidth="1"/>
    <col min="13078" max="13078" width="6.42578125" style="101" customWidth="1"/>
    <col min="13079" max="13080" width="9.5703125" style="101" customWidth="1"/>
    <col min="13081" max="13081" width="6.42578125" style="101" customWidth="1"/>
    <col min="13082" max="13083" width="9.5703125" style="101" customWidth="1"/>
    <col min="13084" max="13084" width="6.7109375" style="101" customWidth="1"/>
    <col min="13085" max="13087" width="9.140625" style="101"/>
    <col min="13088" max="13088" width="10.85546875" style="101" bestFit="1" customWidth="1"/>
    <col min="13089" max="13309" width="9.140625" style="101"/>
    <col min="13310" max="13310" width="18.7109375" style="101" customWidth="1"/>
    <col min="13311" max="13312" width="9.42578125" style="101" customWidth="1"/>
    <col min="13313" max="13313" width="7.7109375" style="101" customWidth="1"/>
    <col min="13314" max="13314" width="9.28515625" style="101" customWidth="1"/>
    <col min="13315" max="13315" width="9.85546875" style="101" customWidth="1"/>
    <col min="13316" max="13316" width="7.140625" style="101" customWidth="1"/>
    <col min="13317" max="13317" width="8.5703125" style="101" customWidth="1"/>
    <col min="13318" max="13318" width="8.85546875" style="101" customWidth="1"/>
    <col min="13319" max="13319" width="7.140625" style="101" customWidth="1"/>
    <col min="13320" max="13320" width="9" style="101" customWidth="1"/>
    <col min="13321" max="13321" width="8.7109375" style="101" customWidth="1"/>
    <col min="13322" max="13322" width="6.5703125" style="101" customWidth="1"/>
    <col min="13323" max="13323" width="8.140625" style="101" customWidth="1"/>
    <col min="13324" max="13324" width="7.5703125" style="101" customWidth="1"/>
    <col min="13325" max="13325" width="7" style="101" customWidth="1"/>
    <col min="13326" max="13327" width="8.7109375" style="101" customWidth="1"/>
    <col min="13328" max="13328" width="7.28515625" style="101" customWidth="1"/>
    <col min="13329" max="13329" width="8.140625" style="101" customWidth="1"/>
    <col min="13330" max="13330" width="8.7109375" style="101" customWidth="1"/>
    <col min="13331" max="13331" width="6.42578125" style="101" customWidth="1"/>
    <col min="13332" max="13333" width="9.28515625" style="101" customWidth="1"/>
    <col min="13334" max="13334" width="6.42578125" style="101" customWidth="1"/>
    <col min="13335" max="13336" width="9.5703125" style="101" customWidth="1"/>
    <col min="13337" max="13337" width="6.42578125" style="101" customWidth="1"/>
    <col min="13338" max="13339" width="9.5703125" style="101" customWidth="1"/>
    <col min="13340" max="13340" width="6.7109375" style="101" customWidth="1"/>
    <col min="13341" max="13343" width="9.140625" style="101"/>
    <col min="13344" max="13344" width="10.85546875" style="101" bestFit="1" customWidth="1"/>
    <col min="13345" max="13565" width="9.140625" style="101"/>
    <col min="13566" max="13566" width="18.7109375" style="101" customWidth="1"/>
    <col min="13567" max="13568" width="9.42578125" style="101" customWidth="1"/>
    <col min="13569" max="13569" width="7.7109375" style="101" customWidth="1"/>
    <col min="13570" max="13570" width="9.28515625" style="101" customWidth="1"/>
    <col min="13571" max="13571" width="9.85546875" style="101" customWidth="1"/>
    <col min="13572" max="13572" width="7.140625" style="101" customWidth="1"/>
    <col min="13573" max="13573" width="8.5703125" style="101" customWidth="1"/>
    <col min="13574" max="13574" width="8.85546875" style="101" customWidth="1"/>
    <col min="13575" max="13575" width="7.140625" style="101" customWidth="1"/>
    <col min="13576" max="13576" width="9" style="101" customWidth="1"/>
    <col min="13577" max="13577" width="8.7109375" style="101" customWidth="1"/>
    <col min="13578" max="13578" width="6.5703125" style="101" customWidth="1"/>
    <col min="13579" max="13579" width="8.140625" style="101" customWidth="1"/>
    <col min="13580" max="13580" width="7.5703125" style="101" customWidth="1"/>
    <col min="13581" max="13581" width="7" style="101" customWidth="1"/>
    <col min="13582" max="13583" width="8.7109375" style="101" customWidth="1"/>
    <col min="13584" max="13584" width="7.28515625" style="101" customWidth="1"/>
    <col min="13585" max="13585" width="8.140625" style="101" customWidth="1"/>
    <col min="13586" max="13586" width="8.7109375" style="101" customWidth="1"/>
    <col min="13587" max="13587" width="6.42578125" style="101" customWidth="1"/>
    <col min="13588" max="13589" width="9.28515625" style="101" customWidth="1"/>
    <col min="13590" max="13590" width="6.42578125" style="101" customWidth="1"/>
    <col min="13591" max="13592" width="9.5703125" style="101" customWidth="1"/>
    <col min="13593" max="13593" width="6.42578125" style="101" customWidth="1"/>
    <col min="13594" max="13595" width="9.5703125" style="101" customWidth="1"/>
    <col min="13596" max="13596" width="6.7109375" style="101" customWidth="1"/>
    <col min="13597" max="13599" width="9.140625" style="101"/>
    <col min="13600" max="13600" width="10.85546875" style="101" bestFit="1" customWidth="1"/>
    <col min="13601" max="13821" width="9.140625" style="101"/>
    <col min="13822" max="13822" width="18.7109375" style="101" customWidth="1"/>
    <col min="13823" max="13824" width="9.42578125" style="101" customWidth="1"/>
    <col min="13825" max="13825" width="7.7109375" style="101" customWidth="1"/>
    <col min="13826" max="13826" width="9.28515625" style="101" customWidth="1"/>
    <col min="13827" max="13827" width="9.85546875" style="101" customWidth="1"/>
    <col min="13828" max="13828" width="7.140625" style="101" customWidth="1"/>
    <col min="13829" max="13829" width="8.5703125" style="101" customWidth="1"/>
    <col min="13830" max="13830" width="8.85546875" style="101" customWidth="1"/>
    <col min="13831" max="13831" width="7.140625" style="101" customWidth="1"/>
    <col min="13832" max="13832" width="9" style="101" customWidth="1"/>
    <col min="13833" max="13833" width="8.7109375" style="101" customWidth="1"/>
    <col min="13834" max="13834" width="6.5703125" style="101" customWidth="1"/>
    <col min="13835" max="13835" width="8.140625" style="101" customWidth="1"/>
    <col min="13836" max="13836" width="7.5703125" style="101" customWidth="1"/>
    <col min="13837" max="13837" width="7" style="101" customWidth="1"/>
    <col min="13838" max="13839" width="8.7109375" style="101" customWidth="1"/>
    <col min="13840" max="13840" width="7.28515625" style="101" customWidth="1"/>
    <col min="13841" max="13841" width="8.140625" style="101" customWidth="1"/>
    <col min="13842" max="13842" width="8.7109375" style="101" customWidth="1"/>
    <col min="13843" max="13843" width="6.42578125" style="101" customWidth="1"/>
    <col min="13844" max="13845" width="9.28515625" style="101" customWidth="1"/>
    <col min="13846" max="13846" width="6.42578125" style="101" customWidth="1"/>
    <col min="13847" max="13848" width="9.5703125" style="101" customWidth="1"/>
    <col min="13849" max="13849" width="6.42578125" style="101" customWidth="1"/>
    <col min="13850" max="13851" width="9.5703125" style="101" customWidth="1"/>
    <col min="13852" max="13852" width="6.7109375" style="101" customWidth="1"/>
    <col min="13853" max="13855" width="9.140625" style="101"/>
    <col min="13856" max="13856" width="10.85546875" style="101" bestFit="1" customWidth="1"/>
    <col min="13857" max="14077" width="9.140625" style="101"/>
    <col min="14078" max="14078" width="18.7109375" style="101" customWidth="1"/>
    <col min="14079" max="14080" width="9.42578125" style="101" customWidth="1"/>
    <col min="14081" max="14081" width="7.7109375" style="101" customWidth="1"/>
    <col min="14082" max="14082" width="9.28515625" style="101" customWidth="1"/>
    <col min="14083" max="14083" width="9.85546875" style="101" customWidth="1"/>
    <col min="14084" max="14084" width="7.140625" style="101" customWidth="1"/>
    <col min="14085" max="14085" width="8.5703125" style="101" customWidth="1"/>
    <col min="14086" max="14086" width="8.85546875" style="101" customWidth="1"/>
    <col min="14087" max="14087" width="7.140625" style="101" customWidth="1"/>
    <col min="14088" max="14088" width="9" style="101" customWidth="1"/>
    <col min="14089" max="14089" width="8.7109375" style="101" customWidth="1"/>
    <col min="14090" max="14090" width="6.5703125" style="101" customWidth="1"/>
    <col min="14091" max="14091" width="8.140625" style="101" customWidth="1"/>
    <col min="14092" max="14092" width="7.5703125" style="101" customWidth="1"/>
    <col min="14093" max="14093" width="7" style="101" customWidth="1"/>
    <col min="14094" max="14095" width="8.7109375" style="101" customWidth="1"/>
    <col min="14096" max="14096" width="7.28515625" style="101" customWidth="1"/>
    <col min="14097" max="14097" width="8.140625" style="101" customWidth="1"/>
    <col min="14098" max="14098" width="8.7109375" style="101" customWidth="1"/>
    <col min="14099" max="14099" width="6.42578125" style="101" customWidth="1"/>
    <col min="14100" max="14101" width="9.28515625" style="101" customWidth="1"/>
    <col min="14102" max="14102" width="6.42578125" style="101" customWidth="1"/>
    <col min="14103" max="14104" width="9.5703125" style="101" customWidth="1"/>
    <col min="14105" max="14105" width="6.42578125" style="101" customWidth="1"/>
    <col min="14106" max="14107" width="9.5703125" style="101" customWidth="1"/>
    <col min="14108" max="14108" width="6.7109375" style="101" customWidth="1"/>
    <col min="14109" max="14111" width="9.140625" style="101"/>
    <col min="14112" max="14112" width="10.85546875" style="101" bestFit="1" customWidth="1"/>
    <col min="14113" max="14333" width="9.140625" style="101"/>
    <col min="14334" max="14334" width="18.7109375" style="101" customWidth="1"/>
    <col min="14335" max="14336" width="9.42578125" style="101" customWidth="1"/>
    <col min="14337" max="14337" width="7.7109375" style="101" customWidth="1"/>
    <col min="14338" max="14338" width="9.28515625" style="101" customWidth="1"/>
    <col min="14339" max="14339" width="9.85546875" style="101" customWidth="1"/>
    <col min="14340" max="14340" width="7.140625" style="101" customWidth="1"/>
    <col min="14341" max="14341" width="8.5703125" style="101" customWidth="1"/>
    <col min="14342" max="14342" width="8.85546875" style="101" customWidth="1"/>
    <col min="14343" max="14343" width="7.140625" style="101" customWidth="1"/>
    <col min="14344" max="14344" width="9" style="101" customWidth="1"/>
    <col min="14345" max="14345" width="8.7109375" style="101" customWidth="1"/>
    <col min="14346" max="14346" width="6.5703125" style="101" customWidth="1"/>
    <col min="14347" max="14347" width="8.140625" style="101" customWidth="1"/>
    <col min="14348" max="14348" width="7.5703125" style="101" customWidth="1"/>
    <col min="14349" max="14349" width="7" style="101" customWidth="1"/>
    <col min="14350" max="14351" width="8.7109375" style="101" customWidth="1"/>
    <col min="14352" max="14352" width="7.28515625" style="101" customWidth="1"/>
    <col min="14353" max="14353" width="8.140625" style="101" customWidth="1"/>
    <col min="14354" max="14354" width="8.7109375" style="101" customWidth="1"/>
    <col min="14355" max="14355" width="6.42578125" style="101" customWidth="1"/>
    <col min="14356" max="14357" width="9.28515625" style="101" customWidth="1"/>
    <col min="14358" max="14358" width="6.42578125" style="101" customWidth="1"/>
    <col min="14359" max="14360" width="9.5703125" style="101" customWidth="1"/>
    <col min="14361" max="14361" width="6.42578125" style="101" customWidth="1"/>
    <col min="14362" max="14363" width="9.5703125" style="101" customWidth="1"/>
    <col min="14364" max="14364" width="6.7109375" style="101" customWidth="1"/>
    <col min="14365" max="14367" width="9.140625" style="101"/>
    <col min="14368" max="14368" width="10.85546875" style="101" bestFit="1" customWidth="1"/>
    <col min="14369" max="14589" width="9.140625" style="101"/>
    <col min="14590" max="14590" width="18.7109375" style="101" customWidth="1"/>
    <col min="14591" max="14592" width="9.42578125" style="101" customWidth="1"/>
    <col min="14593" max="14593" width="7.7109375" style="101" customWidth="1"/>
    <col min="14594" max="14594" width="9.28515625" style="101" customWidth="1"/>
    <col min="14595" max="14595" width="9.85546875" style="101" customWidth="1"/>
    <col min="14596" max="14596" width="7.140625" style="101" customWidth="1"/>
    <col min="14597" max="14597" width="8.5703125" style="101" customWidth="1"/>
    <col min="14598" max="14598" width="8.85546875" style="101" customWidth="1"/>
    <col min="14599" max="14599" width="7.140625" style="101" customWidth="1"/>
    <col min="14600" max="14600" width="9" style="101" customWidth="1"/>
    <col min="14601" max="14601" width="8.7109375" style="101" customWidth="1"/>
    <col min="14602" max="14602" width="6.5703125" style="101" customWidth="1"/>
    <col min="14603" max="14603" width="8.140625" style="101" customWidth="1"/>
    <col min="14604" max="14604" width="7.5703125" style="101" customWidth="1"/>
    <col min="14605" max="14605" width="7" style="101" customWidth="1"/>
    <col min="14606" max="14607" width="8.7109375" style="101" customWidth="1"/>
    <col min="14608" max="14608" width="7.28515625" style="101" customWidth="1"/>
    <col min="14609" max="14609" width="8.140625" style="101" customWidth="1"/>
    <col min="14610" max="14610" width="8.7109375" style="101" customWidth="1"/>
    <col min="14611" max="14611" width="6.42578125" style="101" customWidth="1"/>
    <col min="14612" max="14613" width="9.28515625" style="101" customWidth="1"/>
    <col min="14614" max="14614" width="6.42578125" style="101" customWidth="1"/>
    <col min="14615" max="14616" width="9.5703125" style="101" customWidth="1"/>
    <col min="14617" max="14617" width="6.42578125" style="101" customWidth="1"/>
    <col min="14618" max="14619" width="9.5703125" style="101" customWidth="1"/>
    <col min="14620" max="14620" width="6.7109375" style="101" customWidth="1"/>
    <col min="14621" max="14623" width="9.140625" style="101"/>
    <col min="14624" max="14624" width="10.85546875" style="101" bestFit="1" customWidth="1"/>
    <col min="14625" max="14845" width="9.140625" style="101"/>
    <col min="14846" max="14846" width="18.7109375" style="101" customWidth="1"/>
    <col min="14847" max="14848" width="9.42578125" style="101" customWidth="1"/>
    <col min="14849" max="14849" width="7.7109375" style="101" customWidth="1"/>
    <col min="14850" max="14850" width="9.28515625" style="101" customWidth="1"/>
    <col min="14851" max="14851" width="9.85546875" style="101" customWidth="1"/>
    <col min="14852" max="14852" width="7.140625" style="101" customWidth="1"/>
    <col min="14853" max="14853" width="8.5703125" style="101" customWidth="1"/>
    <col min="14854" max="14854" width="8.85546875" style="101" customWidth="1"/>
    <col min="14855" max="14855" width="7.140625" style="101" customWidth="1"/>
    <col min="14856" max="14856" width="9" style="101" customWidth="1"/>
    <col min="14857" max="14857" width="8.7109375" style="101" customWidth="1"/>
    <col min="14858" max="14858" width="6.5703125" style="101" customWidth="1"/>
    <col min="14859" max="14859" width="8.140625" style="101" customWidth="1"/>
    <col min="14860" max="14860" width="7.5703125" style="101" customWidth="1"/>
    <col min="14861" max="14861" width="7" style="101" customWidth="1"/>
    <col min="14862" max="14863" width="8.7109375" style="101" customWidth="1"/>
    <col min="14864" max="14864" width="7.28515625" style="101" customWidth="1"/>
    <col min="14865" max="14865" width="8.140625" style="101" customWidth="1"/>
    <col min="14866" max="14866" width="8.7109375" style="101" customWidth="1"/>
    <col min="14867" max="14867" width="6.42578125" style="101" customWidth="1"/>
    <col min="14868" max="14869" width="9.28515625" style="101" customWidth="1"/>
    <col min="14870" max="14870" width="6.42578125" style="101" customWidth="1"/>
    <col min="14871" max="14872" width="9.5703125" style="101" customWidth="1"/>
    <col min="14873" max="14873" width="6.42578125" style="101" customWidth="1"/>
    <col min="14874" max="14875" width="9.5703125" style="101" customWidth="1"/>
    <col min="14876" max="14876" width="6.7109375" style="101" customWidth="1"/>
    <col min="14877" max="14879" width="9.140625" style="101"/>
    <col min="14880" max="14880" width="10.85546875" style="101" bestFit="1" customWidth="1"/>
    <col min="14881" max="15101" width="9.140625" style="101"/>
    <col min="15102" max="15102" width="18.7109375" style="101" customWidth="1"/>
    <col min="15103" max="15104" width="9.42578125" style="101" customWidth="1"/>
    <col min="15105" max="15105" width="7.7109375" style="101" customWidth="1"/>
    <col min="15106" max="15106" width="9.28515625" style="101" customWidth="1"/>
    <col min="15107" max="15107" width="9.85546875" style="101" customWidth="1"/>
    <col min="15108" max="15108" width="7.140625" style="101" customWidth="1"/>
    <col min="15109" max="15109" width="8.5703125" style="101" customWidth="1"/>
    <col min="15110" max="15110" width="8.85546875" style="101" customWidth="1"/>
    <col min="15111" max="15111" width="7.140625" style="101" customWidth="1"/>
    <col min="15112" max="15112" width="9" style="101" customWidth="1"/>
    <col min="15113" max="15113" width="8.7109375" style="101" customWidth="1"/>
    <col min="15114" max="15114" width="6.5703125" style="101" customWidth="1"/>
    <col min="15115" max="15115" width="8.140625" style="101" customWidth="1"/>
    <col min="15116" max="15116" width="7.5703125" style="101" customWidth="1"/>
    <col min="15117" max="15117" width="7" style="101" customWidth="1"/>
    <col min="15118" max="15119" width="8.7109375" style="101" customWidth="1"/>
    <col min="15120" max="15120" width="7.28515625" style="101" customWidth="1"/>
    <col min="15121" max="15121" width="8.140625" style="101" customWidth="1"/>
    <col min="15122" max="15122" width="8.7109375" style="101" customWidth="1"/>
    <col min="15123" max="15123" width="6.42578125" style="101" customWidth="1"/>
    <col min="15124" max="15125" width="9.28515625" style="101" customWidth="1"/>
    <col min="15126" max="15126" width="6.42578125" style="101" customWidth="1"/>
    <col min="15127" max="15128" width="9.5703125" style="101" customWidth="1"/>
    <col min="15129" max="15129" width="6.42578125" style="101" customWidth="1"/>
    <col min="15130" max="15131" width="9.5703125" style="101" customWidth="1"/>
    <col min="15132" max="15132" width="6.7109375" style="101" customWidth="1"/>
    <col min="15133" max="15135" width="9.140625" style="101"/>
    <col min="15136" max="15136" width="10.85546875" style="101" bestFit="1" customWidth="1"/>
    <col min="15137" max="15357" width="9.140625" style="101"/>
    <col min="15358" max="15358" width="18.7109375" style="101" customWidth="1"/>
    <col min="15359" max="15360" width="9.42578125" style="101" customWidth="1"/>
    <col min="15361" max="15361" width="7.7109375" style="101" customWidth="1"/>
    <col min="15362" max="15362" width="9.28515625" style="101" customWidth="1"/>
    <col min="15363" max="15363" width="9.85546875" style="101" customWidth="1"/>
    <col min="15364" max="15364" width="7.140625" style="101" customWidth="1"/>
    <col min="15365" max="15365" width="8.5703125" style="101" customWidth="1"/>
    <col min="15366" max="15366" width="8.85546875" style="101" customWidth="1"/>
    <col min="15367" max="15367" width="7.140625" style="101" customWidth="1"/>
    <col min="15368" max="15368" width="9" style="101" customWidth="1"/>
    <col min="15369" max="15369" width="8.7109375" style="101" customWidth="1"/>
    <col min="15370" max="15370" width="6.5703125" style="101" customWidth="1"/>
    <col min="15371" max="15371" width="8.140625" style="101" customWidth="1"/>
    <col min="15372" max="15372" width="7.5703125" style="101" customWidth="1"/>
    <col min="15373" max="15373" width="7" style="101" customWidth="1"/>
    <col min="15374" max="15375" width="8.7109375" style="101" customWidth="1"/>
    <col min="15376" max="15376" width="7.28515625" style="101" customWidth="1"/>
    <col min="15377" max="15377" width="8.140625" style="101" customWidth="1"/>
    <col min="15378" max="15378" width="8.7109375" style="101" customWidth="1"/>
    <col min="15379" max="15379" width="6.42578125" style="101" customWidth="1"/>
    <col min="15380" max="15381" width="9.28515625" style="101" customWidth="1"/>
    <col min="15382" max="15382" width="6.42578125" style="101" customWidth="1"/>
    <col min="15383" max="15384" width="9.5703125" style="101" customWidth="1"/>
    <col min="15385" max="15385" width="6.42578125" style="101" customWidth="1"/>
    <col min="15386" max="15387" width="9.5703125" style="101" customWidth="1"/>
    <col min="15388" max="15388" width="6.7109375" style="101" customWidth="1"/>
    <col min="15389" max="15391" width="9.140625" style="101"/>
    <col min="15392" max="15392" width="10.85546875" style="101" bestFit="1" customWidth="1"/>
    <col min="15393" max="15613" width="9.140625" style="101"/>
    <col min="15614" max="15614" width="18.7109375" style="101" customWidth="1"/>
    <col min="15615" max="15616" width="9.42578125" style="101" customWidth="1"/>
    <col min="15617" max="15617" width="7.7109375" style="101" customWidth="1"/>
    <col min="15618" max="15618" width="9.28515625" style="101" customWidth="1"/>
    <col min="15619" max="15619" width="9.85546875" style="101" customWidth="1"/>
    <col min="15620" max="15620" width="7.140625" style="101" customWidth="1"/>
    <col min="15621" max="15621" width="8.5703125" style="101" customWidth="1"/>
    <col min="15622" max="15622" width="8.85546875" style="101" customWidth="1"/>
    <col min="15623" max="15623" width="7.140625" style="101" customWidth="1"/>
    <col min="15624" max="15624" width="9" style="101" customWidth="1"/>
    <col min="15625" max="15625" width="8.7109375" style="101" customWidth="1"/>
    <col min="15626" max="15626" width="6.5703125" style="101" customWidth="1"/>
    <col min="15627" max="15627" width="8.140625" style="101" customWidth="1"/>
    <col min="15628" max="15628" width="7.5703125" style="101" customWidth="1"/>
    <col min="15629" max="15629" width="7" style="101" customWidth="1"/>
    <col min="15630" max="15631" width="8.7109375" style="101" customWidth="1"/>
    <col min="15632" max="15632" width="7.28515625" style="101" customWidth="1"/>
    <col min="15633" max="15633" width="8.140625" style="101" customWidth="1"/>
    <col min="15634" max="15634" width="8.7109375" style="101" customWidth="1"/>
    <col min="15635" max="15635" width="6.42578125" style="101" customWidth="1"/>
    <col min="15636" max="15637" width="9.28515625" style="101" customWidth="1"/>
    <col min="15638" max="15638" width="6.42578125" style="101" customWidth="1"/>
    <col min="15639" max="15640" width="9.5703125" style="101" customWidth="1"/>
    <col min="15641" max="15641" width="6.42578125" style="101" customWidth="1"/>
    <col min="15642" max="15643" width="9.5703125" style="101" customWidth="1"/>
    <col min="15644" max="15644" width="6.7109375" style="101" customWidth="1"/>
    <col min="15645" max="15647" width="9.140625" style="101"/>
    <col min="15648" max="15648" width="10.85546875" style="101" bestFit="1" customWidth="1"/>
    <col min="15649" max="15869" width="9.140625" style="101"/>
    <col min="15870" max="15870" width="18.7109375" style="101" customWidth="1"/>
    <col min="15871" max="15872" width="9.42578125" style="101" customWidth="1"/>
    <col min="15873" max="15873" width="7.7109375" style="101" customWidth="1"/>
    <col min="15874" max="15874" width="9.28515625" style="101" customWidth="1"/>
    <col min="15875" max="15875" width="9.85546875" style="101" customWidth="1"/>
    <col min="15876" max="15876" width="7.140625" style="101" customWidth="1"/>
    <col min="15877" max="15877" width="8.5703125" style="101" customWidth="1"/>
    <col min="15878" max="15878" width="8.85546875" style="101" customWidth="1"/>
    <col min="15879" max="15879" width="7.140625" style="101" customWidth="1"/>
    <col min="15880" max="15880" width="9" style="101" customWidth="1"/>
    <col min="15881" max="15881" width="8.7109375" style="101" customWidth="1"/>
    <col min="15882" max="15882" width="6.5703125" style="101" customWidth="1"/>
    <col min="15883" max="15883" width="8.140625" style="101" customWidth="1"/>
    <col min="15884" max="15884" width="7.5703125" style="101" customWidth="1"/>
    <col min="15885" max="15885" width="7" style="101" customWidth="1"/>
    <col min="15886" max="15887" width="8.7109375" style="101" customWidth="1"/>
    <col min="15888" max="15888" width="7.28515625" style="101" customWidth="1"/>
    <col min="15889" max="15889" width="8.140625" style="101" customWidth="1"/>
    <col min="15890" max="15890" width="8.7109375" style="101" customWidth="1"/>
    <col min="15891" max="15891" width="6.42578125" style="101" customWidth="1"/>
    <col min="15892" max="15893" width="9.28515625" style="101" customWidth="1"/>
    <col min="15894" max="15894" width="6.42578125" style="101" customWidth="1"/>
    <col min="15895" max="15896" width="9.5703125" style="101" customWidth="1"/>
    <col min="15897" max="15897" width="6.42578125" style="101" customWidth="1"/>
    <col min="15898" max="15899" width="9.5703125" style="101" customWidth="1"/>
    <col min="15900" max="15900" width="6.7109375" style="101" customWidth="1"/>
    <col min="15901" max="15903" width="9.140625" style="101"/>
    <col min="15904" max="15904" width="10.85546875" style="101" bestFit="1" customWidth="1"/>
    <col min="15905" max="16125" width="9.140625" style="101"/>
    <col min="16126" max="16126" width="18.7109375" style="101" customWidth="1"/>
    <col min="16127" max="16128" width="9.42578125" style="101" customWidth="1"/>
    <col min="16129" max="16129" width="7.7109375" style="101" customWidth="1"/>
    <col min="16130" max="16130" width="9.28515625" style="101" customWidth="1"/>
    <col min="16131" max="16131" width="9.85546875" style="101" customWidth="1"/>
    <col min="16132" max="16132" width="7.140625" style="101" customWidth="1"/>
    <col min="16133" max="16133" width="8.5703125" style="101" customWidth="1"/>
    <col min="16134" max="16134" width="8.85546875" style="101" customWidth="1"/>
    <col min="16135" max="16135" width="7.140625" style="101" customWidth="1"/>
    <col min="16136" max="16136" width="9" style="101" customWidth="1"/>
    <col min="16137" max="16137" width="8.7109375" style="101" customWidth="1"/>
    <col min="16138" max="16138" width="6.5703125" style="101" customWidth="1"/>
    <col min="16139" max="16139" width="8.140625" style="101" customWidth="1"/>
    <col min="16140" max="16140" width="7.5703125" style="101" customWidth="1"/>
    <col min="16141" max="16141" width="7" style="101" customWidth="1"/>
    <col min="16142" max="16143" width="8.7109375" style="101" customWidth="1"/>
    <col min="16144" max="16144" width="7.28515625" style="101" customWidth="1"/>
    <col min="16145" max="16145" width="8.140625" style="101" customWidth="1"/>
    <col min="16146" max="16146" width="8.7109375" style="101" customWidth="1"/>
    <col min="16147" max="16147" width="6.42578125" style="101" customWidth="1"/>
    <col min="16148" max="16149" width="9.28515625" style="101" customWidth="1"/>
    <col min="16150" max="16150" width="6.42578125" style="101" customWidth="1"/>
    <col min="16151" max="16152" width="9.5703125" style="101" customWidth="1"/>
    <col min="16153" max="16153" width="6.42578125" style="101" customWidth="1"/>
    <col min="16154" max="16155" width="9.5703125" style="101" customWidth="1"/>
    <col min="16156" max="16156" width="6.7109375" style="101" customWidth="1"/>
    <col min="16157" max="16159" width="9.140625" style="101"/>
    <col min="16160" max="16160" width="10.85546875" style="101" bestFit="1" customWidth="1"/>
    <col min="16161" max="16384" width="9.140625" style="101"/>
  </cols>
  <sheetData>
    <row r="1" spans="1:29" s="75" customFormat="1" ht="38.25" customHeight="1" x14ac:dyDescent="0.25">
      <c r="A1" s="70"/>
      <c r="B1" s="288" t="s">
        <v>137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71"/>
      <c r="O1" s="71"/>
      <c r="P1" s="71"/>
      <c r="Q1" s="72"/>
      <c r="R1" s="72"/>
      <c r="S1" s="73"/>
      <c r="T1" s="72"/>
      <c r="U1" s="72"/>
      <c r="V1" s="73"/>
      <c r="W1" s="72"/>
      <c r="X1" s="72"/>
      <c r="Y1" s="74"/>
      <c r="AA1" s="113"/>
      <c r="AB1" s="27" t="s">
        <v>15</v>
      </c>
    </row>
    <row r="2" spans="1:29" s="75" customFormat="1" ht="11.25" customHeight="1" x14ac:dyDescent="0.25">
      <c r="A2" s="70"/>
      <c r="B2" s="209"/>
      <c r="C2" s="209"/>
      <c r="D2" s="209"/>
      <c r="E2" s="209"/>
      <c r="F2" s="209"/>
      <c r="G2" s="209"/>
      <c r="H2" s="77"/>
      <c r="I2" s="77"/>
      <c r="J2" s="77"/>
      <c r="K2" s="209"/>
      <c r="L2" s="209"/>
      <c r="M2" s="76" t="s">
        <v>16</v>
      </c>
      <c r="N2" s="71"/>
      <c r="O2" s="71"/>
      <c r="P2" s="71"/>
      <c r="Q2" s="72"/>
      <c r="R2" s="72"/>
      <c r="S2" s="73"/>
      <c r="T2" s="72"/>
      <c r="U2" s="72"/>
      <c r="V2" s="73"/>
      <c r="W2" s="72"/>
      <c r="X2" s="72"/>
      <c r="Y2" s="74"/>
      <c r="AA2" s="113"/>
      <c r="AB2" s="76" t="s">
        <v>16</v>
      </c>
    </row>
    <row r="3" spans="1:29" s="75" customFormat="1" ht="27.75" customHeight="1" x14ac:dyDescent="0.2">
      <c r="A3" s="255"/>
      <c r="B3" s="267" t="s">
        <v>93</v>
      </c>
      <c r="C3" s="268"/>
      <c r="D3" s="269"/>
      <c r="E3" s="267" t="s">
        <v>94</v>
      </c>
      <c r="F3" s="268"/>
      <c r="G3" s="269"/>
      <c r="H3" s="276" t="s">
        <v>95</v>
      </c>
      <c r="I3" s="276"/>
      <c r="J3" s="276"/>
      <c r="K3" s="267" t="s">
        <v>87</v>
      </c>
      <c r="L3" s="268"/>
      <c r="M3" s="269"/>
      <c r="N3" s="267" t="s">
        <v>88</v>
      </c>
      <c r="O3" s="268"/>
      <c r="P3" s="269"/>
      <c r="Q3" s="267" t="s">
        <v>22</v>
      </c>
      <c r="R3" s="268"/>
      <c r="S3" s="268"/>
      <c r="T3" s="267" t="s">
        <v>89</v>
      </c>
      <c r="U3" s="268"/>
      <c r="V3" s="269"/>
      <c r="W3" s="277" t="s">
        <v>90</v>
      </c>
      <c r="X3" s="278"/>
      <c r="Y3" s="279"/>
      <c r="Z3" s="267" t="s">
        <v>25</v>
      </c>
      <c r="AA3" s="268"/>
      <c r="AB3" s="269"/>
    </row>
    <row r="4" spans="1:29" s="78" customFormat="1" ht="22.5" customHeight="1" x14ac:dyDescent="0.2">
      <c r="A4" s="256"/>
      <c r="B4" s="270"/>
      <c r="C4" s="271"/>
      <c r="D4" s="272"/>
      <c r="E4" s="270"/>
      <c r="F4" s="271"/>
      <c r="G4" s="272"/>
      <c r="H4" s="276"/>
      <c r="I4" s="276"/>
      <c r="J4" s="276"/>
      <c r="K4" s="271"/>
      <c r="L4" s="271"/>
      <c r="M4" s="272"/>
      <c r="N4" s="270"/>
      <c r="O4" s="271"/>
      <c r="P4" s="272"/>
      <c r="Q4" s="270"/>
      <c r="R4" s="271"/>
      <c r="S4" s="271"/>
      <c r="T4" s="270"/>
      <c r="U4" s="271"/>
      <c r="V4" s="272"/>
      <c r="W4" s="280"/>
      <c r="X4" s="281"/>
      <c r="Y4" s="282"/>
      <c r="Z4" s="270"/>
      <c r="AA4" s="271"/>
      <c r="AB4" s="272"/>
    </row>
    <row r="5" spans="1:29" s="78" customFormat="1" ht="9" customHeight="1" x14ac:dyDescent="0.2">
      <c r="A5" s="256"/>
      <c r="B5" s="273"/>
      <c r="C5" s="274"/>
      <c r="D5" s="275"/>
      <c r="E5" s="273"/>
      <c r="F5" s="274"/>
      <c r="G5" s="275"/>
      <c r="H5" s="276"/>
      <c r="I5" s="276"/>
      <c r="J5" s="276"/>
      <c r="K5" s="274"/>
      <c r="L5" s="274"/>
      <c r="M5" s="275"/>
      <c r="N5" s="273"/>
      <c r="O5" s="274"/>
      <c r="P5" s="275"/>
      <c r="Q5" s="273"/>
      <c r="R5" s="274"/>
      <c r="S5" s="274"/>
      <c r="T5" s="273"/>
      <c r="U5" s="274"/>
      <c r="V5" s="275"/>
      <c r="W5" s="283"/>
      <c r="X5" s="284"/>
      <c r="Y5" s="285"/>
      <c r="Z5" s="273"/>
      <c r="AA5" s="274"/>
      <c r="AB5" s="275"/>
    </row>
    <row r="6" spans="1:29" s="78" customFormat="1" ht="21.75" customHeight="1" x14ac:dyDescent="0.2">
      <c r="A6" s="257"/>
      <c r="B6" s="79">
        <v>2020</v>
      </c>
      <c r="C6" s="79">
        <v>2021</v>
      </c>
      <c r="D6" s="80" t="s">
        <v>3</v>
      </c>
      <c r="E6" s="79">
        <v>2020</v>
      </c>
      <c r="F6" s="79">
        <v>2021</v>
      </c>
      <c r="G6" s="80" t="s">
        <v>3</v>
      </c>
      <c r="H6" s="79">
        <v>2020</v>
      </c>
      <c r="I6" s="79">
        <v>2021</v>
      </c>
      <c r="J6" s="80" t="s">
        <v>3</v>
      </c>
      <c r="K6" s="79">
        <v>2020</v>
      </c>
      <c r="L6" s="79">
        <v>2021</v>
      </c>
      <c r="M6" s="80" t="s">
        <v>3</v>
      </c>
      <c r="N6" s="79">
        <v>2020</v>
      </c>
      <c r="O6" s="79">
        <v>2021</v>
      </c>
      <c r="P6" s="80" t="s">
        <v>3</v>
      </c>
      <c r="Q6" s="79">
        <v>2020</v>
      </c>
      <c r="R6" s="79">
        <v>2021</v>
      </c>
      <c r="S6" s="80" t="s">
        <v>3</v>
      </c>
      <c r="T6" s="79">
        <v>2020</v>
      </c>
      <c r="U6" s="79">
        <v>2021</v>
      </c>
      <c r="V6" s="80" t="s">
        <v>3</v>
      </c>
      <c r="W6" s="79">
        <v>2020</v>
      </c>
      <c r="X6" s="79">
        <v>2021</v>
      </c>
      <c r="Y6" s="80" t="s">
        <v>3</v>
      </c>
      <c r="Z6" s="79">
        <v>2020</v>
      </c>
      <c r="AA6" s="79">
        <v>2021</v>
      </c>
      <c r="AB6" s="80" t="s">
        <v>3</v>
      </c>
    </row>
    <row r="7" spans="1:29" s="82" customFormat="1" ht="11.25" customHeight="1" x14ac:dyDescent="0.2">
      <c r="A7" s="81" t="s">
        <v>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29" s="89" customFormat="1" ht="16.5" customHeight="1" x14ac:dyDescent="0.25">
      <c r="A8" s="37" t="s">
        <v>28</v>
      </c>
      <c r="B8" s="83">
        <v>16382</v>
      </c>
      <c r="C8" s="83">
        <v>17503</v>
      </c>
      <c r="D8" s="84">
        <v>106.84287632767673</v>
      </c>
      <c r="E8" s="85">
        <v>8437</v>
      </c>
      <c r="F8" s="85">
        <v>9637</v>
      </c>
      <c r="G8" s="86">
        <v>114.22306507052269</v>
      </c>
      <c r="H8" s="85">
        <v>2382</v>
      </c>
      <c r="I8" s="85">
        <v>1915</v>
      </c>
      <c r="J8" s="86">
        <v>80.39462636439967</v>
      </c>
      <c r="K8" s="85">
        <v>601</v>
      </c>
      <c r="L8" s="85">
        <v>208</v>
      </c>
      <c r="M8" s="86">
        <v>34.608985024958407</v>
      </c>
      <c r="N8" s="85">
        <v>466</v>
      </c>
      <c r="O8" s="85">
        <v>164</v>
      </c>
      <c r="P8" s="86">
        <v>35.193133047210303</v>
      </c>
      <c r="Q8" s="85">
        <v>4806</v>
      </c>
      <c r="R8" s="85">
        <v>5446</v>
      </c>
      <c r="S8" s="86">
        <v>113.31668747399084</v>
      </c>
      <c r="T8" s="85">
        <v>12245</v>
      </c>
      <c r="U8" s="85">
        <v>11773</v>
      </c>
      <c r="V8" s="86">
        <v>96.145365455287873</v>
      </c>
      <c r="W8" s="85">
        <v>5797</v>
      </c>
      <c r="X8" s="85">
        <v>4861</v>
      </c>
      <c r="Y8" s="86">
        <v>83.853717440055192</v>
      </c>
      <c r="Z8" s="85">
        <v>4912</v>
      </c>
      <c r="AA8" s="87">
        <v>4273</v>
      </c>
      <c r="AB8" s="88">
        <v>86.991042345276867</v>
      </c>
    </row>
    <row r="9" spans="1:29" ht="16.5" customHeight="1" x14ac:dyDescent="0.25">
      <c r="A9" s="43" t="s">
        <v>29</v>
      </c>
      <c r="B9" s="90">
        <v>296</v>
      </c>
      <c r="C9" s="90">
        <v>229</v>
      </c>
      <c r="D9" s="91">
        <v>77.36486486486487</v>
      </c>
      <c r="E9" s="92">
        <v>153</v>
      </c>
      <c r="F9" s="93">
        <v>163</v>
      </c>
      <c r="G9" s="94">
        <v>106.53594771241831</v>
      </c>
      <c r="H9" s="95">
        <v>68</v>
      </c>
      <c r="I9" s="95">
        <v>32</v>
      </c>
      <c r="J9" s="94">
        <v>47.058823529411761</v>
      </c>
      <c r="K9" s="93">
        <v>7</v>
      </c>
      <c r="L9" s="93">
        <v>2</v>
      </c>
      <c r="M9" s="94">
        <v>28.571428571428569</v>
      </c>
      <c r="N9" s="95">
        <v>4</v>
      </c>
      <c r="O9" s="95">
        <v>0</v>
      </c>
      <c r="P9" s="94">
        <v>0</v>
      </c>
      <c r="Q9" s="92">
        <v>84</v>
      </c>
      <c r="R9" s="95">
        <v>129</v>
      </c>
      <c r="S9" s="94">
        <v>153.57142857142858</v>
      </c>
      <c r="T9" s="95">
        <v>140</v>
      </c>
      <c r="U9" s="95">
        <v>130</v>
      </c>
      <c r="V9" s="94">
        <v>92.857142857142861</v>
      </c>
      <c r="W9" s="93">
        <v>96</v>
      </c>
      <c r="X9" s="97">
        <v>69</v>
      </c>
      <c r="Y9" s="94">
        <v>71.875</v>
      </c>
      <c r="Z9" s="93">
        <v>81</v>
      </c>
      <c r="AA9" s="98">
        <v>58</v>
      </c>
      <c r="AB9" s="99">
        <v>71.604938271604937</v>
      </c>
      <c r="AC9" s="100"/>
    </row>
    <row r="10" spans="1:29" ht="16.5" customHeight="1" x14ac:dyDescent="0.25">
      <c r="A10" s="43" t="s">
        <v>30</v>
      </c>
      <c r="B10" s="90">
        <v>258</v>
      </c>
      <c r="C10" s="90">
        <v>305</v>
      </c>
      <c r="D10" s="91">
        <v>118.2170542635659</v>
      </c>
      <c r="E10" s="92">
        <v>212</v>
      </c>
      <c r="F10" s="93">
        <v>227</v>
      </c>
      <c r="G10" s="94">
        <v>107.0754716981132</v>
      </c>
      <c r="H10" s="95">
        <v>46</v>
      </c>
      <c r="I10" s="95">
        <v>66</v>
      </c>
      <c r="J10" s="94">
        <v>143.47826086956522</v>
      </c>
      <c r="K10" s="93">
        <v>13</v>
      </c>
      <c r="L10" s="93">
        <v>4</v>
      </c>
      <c r="M10" s="94">
        <v>30.76923076923077</v>
      </c>
      <c r="N10" s="95">
        <v>20</v>
      </c>
      <c r="O10" s="95">
        <v>1</v>
      </c>
      <c r="P10" s="94">
        <v>5</v>
      </c>
      <c r="Q10" s="92">
        <v>139</v>
      </c>
      <c r="R10" s="95">
        <v>202</v>
      </c>
      <c r="S10" s="94">
        <v>145.32374100719426</v>
      </c>
      <c r="T10" s="95">
        <v>166</v>
      </c>
      <c r="U10" s="95">
        <v>169</v>
      </c>
      <c r="V10" s="94">
        <v>101.80722891566265</v>
      </c>
      <c r="W10" s="93">
        <v>139</v>
      </c>
      <c r="X10" s="97">
        <v>124</v>
      </c>
      <c r="Y10" s="94">
        <v>89.208633093525179</v>
      </c>
      <c r="Z10" s="93">
        <v>118</v>
      </c>
      <c r="AA10" s="98">
        <v>115</v>
      </c>
      <c r="AB10" s="99">
        <v>97.457627118644069</v>
      </c>
      <c r="AC10" s="100"/>
    </row>
    <row r="11" spans="1:29" ht="16.5" customHeight="1" x14ac:dyDescent="0.25">
      <c r="A11" s="43" t="s">
        <v>31</v>
      </c>
      <c r="B11" s="90">
        <v>313</v>
      </c>
      <c r="C11" s="90">
        <v>295</v>
      </c>
      <c r="D11" s="91">
        <v>94.249201277955279</v>
      </c>
      <c r="E11" s="92">
        <v>205</v>
      </c>
      <c r="F11" s="93">
        <v>227</v>
      </c>
      <c r="G11" s="94">
        <v>110.73170731707319</v>
      </c>
      <c r="H11" s="95">
        <v>91</v>
      </c>
      <c r="I11" s="95">
        <v>40</v>
      </c>
      <c r="J11" s="94">
        <v>43.956043956043956</v>
      </c>
      <c r="K11" s="93">
        <v>15</v>
      </c>
      <c r="L11" s="93">
        <v>2</v>
      </c>
      <c r="M11" s="94">
        <v>13.333333333333334</v>
      </c>
      <c r="N11" s="95">
        <v>12</v>
      </c>
      <c r="O11" s="95">
        <v>1</v>
      </c>
      <c r="P11" s="94">
        <v>8.3333333333333321</v>
      </c>
      <c r="Q11" s="92">
        <v>130</v>
      </c>
      <c r="R11" s="95">
        <v>161</v>
      </c>
      <c r="S11" s="94">
        <v>123.84615384615385</v>
      </c>
      <c r="T11" s="95">
        <v>178</v>
      </c>
      <c r="U11" s="95">
        <v>164</v>
      </c>
      <c r="V11" s="94">
        <v>92.134831460674164</v>
      </c>
      <c r="W11" s="93">
        <v>126</v>
      </c>
      <c r="X11" s="97">
        <v>118</v>
      </c>
      <c r="Y11" s="94">
        <v>93.650793650793645</v>
      </c>
      <c r="Z11" s="93">
        <v>113</v>
      </c>
      <c r="AA11" s="98">
        <v>108</v>
      </c>
      <c r="AB11" s="99">
        <v>95.575221238938056</v>
      </c>
      <c r="AC11" s="100"/>
    </row>
    <row r="12" spans="1:29" ht="16.5" customHeight="1" x14ac:dyDescent="0.25">
      <c r="A12" s="43" t="s">
        <v>33</v>
      </c>
      <c r="B12" s="90">
        <v>423</v>
      </c>
      <c r="C12" s="90">
        <v>491</v>
      </c>
      <c r="D12" s="91">
        <v>116.07565011820331</v>
      </c>
      <c r="E12" s="92">
        <v>226</v>
      </c>
      <c r="F12" s="93">
        <v>240</v>
      </c>
      <c r="G12" s="94">
        <v>106.19469026548674</v>
      </c>
      <c r="H12" s="95">
        <v>46</v>
      </c>
      <c r="I12" s="95">
        <v>43</v>
      </c>
      <c r="J12" s="94">
        <v>93.478260869565219</v>
      </c>
      <c r="K12" s="93">
        <v>13</v>
      </c>
      <c r="L12" s="93">
        <v>3</v>
      </c>
      <c r="M12" s="94">
        <v>23.076923076923077</v>
      </c>
      <c r="N12" s="95">
        <v>2</v>
      </c>
      <c r="O12" s="95">
        <v>1</v>
      </c>
      <c r="P12" s="94">
        <v>50</v>
      </c>
      <c r="Q12" s="92">
        <v>65</v>
      </c>
      <c r="R12" s="95">
        <v>83</v>
      </c>
      <c r="S12" s="94">
        <v>127.69230769230768</v>
      </c>
      <c r="T12" s="95">
        <v>323</v>
      </c>
      <c r="U12" s="95">
        <v>343</v>
      </c>
      <c r="V12" s="94">
        <v>106.19195046439629</v>
      </c>
      <c r="W12" s="93">
        <v>164</v>
      </c>
      <c r="X12" s="97">
        <v>119</v>
      </c>
      <c r="Y12" s="94">
        <v>72.560975609756099</v>
      </c>
      <c r="Z12" s="93">
        <v>143</v>
      </c>
      <c r="AA12" s="98">
        <v>111</v>
      </c>
      <c r="AB12" s="99">
        <v>77.622377622377627</v>
      </c>
      <c r="AC12" s="100"/>
    </row>
    <row r="13" spans="1:29" ht="16.5" customHeight="1" x14ac:dyDescent="0.25">
      <c r="A13" s="43" t="s">
        <v>35</v>
      </c>
      <c r="B13" s="90">
        <v>310</v>
      </c>
      <c r="C13" s="90">
        <v>223</v>
      </c>
      <c r="D13" s="91">
        <v>71.935483870967744</v>
      </c>
      <c r="E13" s="92">
        <v>235</v>
      </c>
      <c r="F13" s="93">
        <v>181</v>
      </c>
      <c r="G13" s="94">
        <v>77.021276595744681</v>
      </c>
      <c r="H13" s="95">
        <v>124</v>
      </c>
      <c r="I13" s="95">
        <v>92</v>
      </c>
      <c r="J13" s="94">
        <v>74.193548387096769</v>
      </c>
      <c r="K13" s="93">
        <v>39</v>
      </c>
      <c r="L13" s="93">
        <v>23</v>
      </c>
      <c r="M13" s="94">
        <v>58.974358974358978</v>
      </c>
      <c r="N13" s="95">
        <v>39</v>
      </c>
      <c r="O13" s="95">
        <v>33</v>
      </c>
      <c r="P13" s="94">
        <v>84.615384615384613</v>
      </c>
      <c r="Q13" s="92">
        <v>172</v>
      </c>
      <c r="R13" s="95">
        <v>148</v>
      </c>
      <c r="S13" s="94">
        <v>86.04651162790698</v>
      </c>
      <c r="T13" s="95">
        <v>143</v>
      </c>
      <c r="U13" s="95">
        <v>82</v>
      </c>
      <c r="V13" s="94">
        <v>57.342657342657347</v>
      </c>
      <c r="W13" s="93">
        <v>138</v>
      </c>
      <c r="X13" s="97">
        <v>75</v>
      </c>
      <c r="Y13" s="94">
        <v>54.347826086956516</v>
      </c>
      <c r="Z13" s="93">
        <v>122</v>
      </c>
      <c r="AA13" s="98">
        <v>74</v>
      </c>
      <c r="AB13" s="99">
        <v>60.655737704918032</v>
      </c>
      <c r="AC13" s="100"/>
    </row>
    <row r="14" spans="1:29" ht="16.5" customHeight="1" x14ac:dyDescent="0.25">
      <c r="A14" s="43" t="s">
        <v>36</v>
      </c>
      <c r="B14" s="90">
        <v>277</v>
      </c>
      <c r="C14" s="90">
        <v>247</v>
      </c>
      <c r="D14" s="91">
        <v>89.16967509025271</v>
      </c>
      <c r="E14" s="92">
        <v>237</v>
      </c>
      <c r="F14" s="93">
        <v>204</v>
      </c>
      <c r="G14" s="94">
        <v>86.075949367088612</v>
      </c>
      <c r="H14" s="95">
        <v>63</v>
      </c>
      <c r="I14" s="95">
        <v>41</v>
      </c>
      <c r="J14" s="94">
        <v>65.079365079365076</v>
      </c>
      <c r="K14" s="93">
        <v>7</v>
      </c>
      <c r="L14" s="93">
        <v>3</v>
      </c>
      <c r="M14" s="94">
        <v>42.857142857142854</v>
      </c>
      <c r="N14" s="95">
        <v>33</v>
      </c>
      <c r="O14" s="95">
        <v>29</v>
      </c>
      <c r="P14" s="94">
        <v>87.878787878787875</v>
      </c>
      <c r="Q14" s="92">
        <v>150</v>
      </c>
      <c r="R14" s="95">
        <v>124</v>
      </c>
      <c r="S14" s="94">
        <v>82.666666666666671</v>
      </c>
      <c r="T14" s="95">
        <v>179</v>
      </c>
      <c r="U14" s="95">
        <v>153</v>
      </c>
      <c r="V14" s="94">
        <v>85.47486033519553</v>
      </c>
      <c r="W14" s="93">
        <v>166</v>
      </c>
      <c r="X14" s="97">
        <v>125</v>
      </c>
      <c r="Y14" s="94">
        <v>75.301204819277118</v>
      </c>
      <c r="Z14" s="93">
        <v>135</v>
      </c>
      <c r="AA14" s="98">
        <v>109</v>
      </c>
      <c r="AB14" s="99">
        <v>80.740740740740748</v>
      </c>
      <c r="AC14" s="100"/>
    </row>
    <row r="15" spans="1:29" ht="16.5" customHeight="1" x14ac:dyDescent="0.25">
      <c r="A15" s="43" t="s">
        <v>37</v>
      </c>
      <c r="B15" s="90">
        <v>256</v>
      </c>
      <c r="C15" s="90">
        <v>239</v>
      </c>
      <c r="D15" s="91">
        <v>93.359375</v>
      </c>
      <c r="E15" s="92">
        <v>171</v>
      </c>
      <c r="F15" s="93">
        <v>180</v>
      </c>
      <c r="G15" s="94">
        <v>105.26315789473684</v>
      </c>
      <c r="H15" s="95">
        <v>40</v>
      </c>
      <c r="I15" s="95">
        <v>52</v>
      </c>
      <c r="J15" s="94">
        <v>130</v>
      </c>
      <c r="K15" s="93">
        <v>9</v>
      </c>
      <c r="L15" s="93">
        <v>2</v>
      </c>
      <c r="M15" s="94">
        <v>22.222222222222221</v>
      </c>
      <c r="N15" s="95">
        <v>9</v>
      </c>
      <c r="O15" s="95">
        <v>0</v>
      </c>
      <c r="P15" s="94">
        <v>0</v>
      </c>
      <c r="Q15" s="92">
        <v>155</v>
      </c>
      <c r="R15" s="95">
        <v>157</v>
      </c>
      <c r="S15" s="94">
        <v>101.29032258064517</v>
      </c>
      <c r="T15" s="95">
        <v>158</v>
      </c>
      <c r="U15" s="95">
        <v>107</v>
      </c>
      <c r="V15" s="94">
        <v>67.721518987341767</v>
      </c>
      <c r="W15" s="93">
        <v>122</v>
      </c>
      <c r="X15" s="97">
        <v>87</v>
      </c>
      <c r="Y15" s="94">
        <v>71.311475409836063</v>
      </c>
      <c r="Z15" s="93">
        <v>100</v>
      </c>
      <c r="AA15" s="98">
        <v>68</v>
      </c>
      <c r="AB15" s="99">
        <v>68</v>
      </c>
      <c r="AC15" s="100"/>
    </row>
    <row r="16" spans="1:29" ht="16.5" customHeight="1" x14ac:dyDescent="0.25">
      <c r="A16" s="43" t="s">
        <v>38</v>
      </c>
      <c r="B16" s="90">
        <v>694</v>
      </c>
      <c r="C16" s="90">
        <v>656</v>
      </c>
      <c r="D16" s="91">
        <v>94.524495677233432</v>
      </c>
      <c r="E16" s="92">
        <v>150</v>
      </c>
      <c r="F16" s="93">
        <v>159</v>
      </c>
      <c r="G16" s="94">
        <v>106</v>
      </c>
      <c r="H16" s="95">
        <v>40</v>
      </c>
      <c r="I16" s="95">
        <v>34</v>
      </c>
      <c r="J16" s="94">
        <v>85</v>
      </c>
      <c r="K16" s="93">
        <v>1</v>
      </c>
      <c r="L16" s="93">
        <v>2</v>
      </c>
      <c r="M16" s="94" t="s">
        <v>41</v>
      </c>
      <c r="N16" s="95">
        <v>19</v>
      </c>
      <c r="O16" s="95">
        <v>18</v>
      </c>
      <c r="P16" s="94">
        <v>94.73684210526315</v>
      </c>
      <c r="Q16" s="92">
        <v>108</v>
      </c>
      <c r="R16" s="95">
        <v>147</v>
      </c>
      <c r="S16" s="94">
        <v>136.11111111111111</v>
      </c>
      <c r="T16" s="95">
        <v>631</v>
      </c>
      <c r="U16" s="95">
        <v>556</v>
      </c>
      <c r="V16" s="94">
        <v>88.114104595879567</v>
      </c>
      <c r="W16" s="93">
        <v>109</v>
      </c>
      <c r="X16" s="97">
        <v>88</v>
      </c>
      <c r="Y16" s="94">
        <v>80.733944954128447</v>
      </c>
      <c r="Z16" s="93">
        <v>96</v>
      </c>
      <c r="AA16" s="98">
        <v>72</v>
      </c>
      <c r="AB16" s="99">
        <v>75</v>
      </c>
      <c r="AC16" s="100"/>
    </row>
    <row r="17" spans="1:29" ht="16.5" customHeight="1" x14ac:dyDescent="0.25">
      <c r="A17" s="43" t="s">
        <v>39</v>
      </c>
      <c r="B17" s="90">
        <v>1589</v>
      </c>
      <c r="C17" s="90">
        <v>1878</v>
      </c>
      <c r="D17" s="91">
        <v>118.18753933291377</v>
      </c>
      <c r="E17" s="92">
        <v>630</v>
      </c>
      <c r="F17" s="93">
        <v>944</v>
      </c>
      <c r="G17" s="94">
        <v>149.84126984126985</v>
      </c>
      <c r="H17" s="95">
        <v>78</v>
      </c>
      <c r="I17" s="95">
        <v>95</v>
      </c>
      <c r="J17" s="94">
        <v>121.79487179487178</v>
      </c>
      <c r="K17" s="93">
        <v>56</v>
      </c>
      <c r="L17" s="93">
        <v>27</v>
      </c>
      <c r="M17" s="94">
        <v>48.214285714285715</v>
      </c>
      <c r="N17" s="95">
        <v>2</v>
      </c>
      <c r="O17" s="95">
        <v>0</v>
      </c>
      <c r="P17" s="94">
        <v>0</v>
      </c>
      <c r="Q17" s="92">
        <v>250</v>
      </c>
      <c r="R17" s="95">
        <v>112</v>
      </c>
      <c r="S17" s="94">
        <v>44.800000000000004</v>
      </c>
      <c r="T17" s="95">
        <v>1392</v>
      </c>
      <c r="U17" s="95">
        <v>1389</v>
      </c>
      <c r="V17" s="94">
        <v>99.784482758620683</v>
      </c>
      <c r="W17" s="93">
        <v>465</v>
      </c>
      <c r="X17" s="97">
        <v>474</v>
      </c>
      <c r="Y17" s="94">
        <v>101.93548387096773</v>
      </c>
      <c r="Z17" s="93">
        <v>394</v>
      </c>
      <c r="AA17" s="98">
        <v>412</v>
      </c>
      <c r="AB17" s="99">
        <v>104.56852791878173</v>
      </c>
      <c r="AC17" s="100"/>
    </row>
    <row r="18" spans="1:29" ht="16.5" customHeight="1" x14ac:dyDescent="0.25">
      <c r="A18" s="43" t="s">
        <v>40</v>
      </c>
      <c r="B18" s="90">
        <v>295</v>
      </c>
      <c r="C18" s="90">
        <v>299</v>
      </c>
      <c r="D18" s="91">
        <v>101.35593220338983</v>
      </c>
      <c r="E18" s="92">
        <v>183</v>
      </c>
      <c r="F18" s="93">
        <v>194</v>
      </c>
      <c r="G18" s="94">
        <v>106.01092896174865</v>
      </c>
      <c r="H18" s="95">
        <v>40</v>
      </c>
      <c r="I18" s="95">
        <v>34</v>
      </c>
      <c r="J18" s="94">
        <v>85</v>
      </c>
      <c r="K18" s="93">
        <v>2</v>
      </c>
      <c r="L18" s="93">
        <v>2</v>
      </c>
      <c r="M18" s="94">
        <v>100</v>
      </c>
      <c r="N18" s="95">
        <v>4</v>
      </c>
      <c r="O18" s="95">
        <v>0</v>
      </c>
      <c r="P18" s="94">
        <v>0</v>
      </c>
      <c r="Q18" s="92">
        <v>131</v>
      </c>
      <c r="R18" s="95">
        <v>159</v>
      </c>
      <c r="S18" s="94">
        <v>121.37404580152671</v>
      </c>
      <c r="T18" s="95">
        <v>215</v>
      </c>
      <c r="U18" s="95">
        <v>202</v>
      </c>
      <c r="V18" s="94">
        <v>93.95348837209302</v>
      </c>
      <c r="W18" s="93">
        <v>126</v>
      </c>
      <c r="X18" s="97">
        <v>109</v>
      </c>
      <c r="Y18" s="94">
        <v>86.507936507936506</v>
      </c>
      <c r="Z18" s="93">
        <v>109</v>
      </c>
      <c r="AA18" s="98">
        <v>100</v>
      </c>
      <c r="AB18" s="99">
        <v>91.743119266055047</v>
      </c>
      <c r="AC18" s="100"/>
    </row>
    <row r="19" spans="1:29" ht="16.5" customHeight="1" x14ac:dyDescent="0.25">
      <c r="A19" s="43" t="s">
        <v>42</v>
      </c>
      <c r="B19" s="90">
        <v>285</v>
      </c>
      <c r="C19" s="90">
        <v>258</v>
      </c>
      <c r="D19" s="91">
        <v>90.526315789473685</v>
      </c>
      <c r="E19" s="92">
        <v>146</v>
      </c>
      <c r="F19" s="93">
        <v>126</v>
      </c>
      <c r="G19" s="94">
        <v>86.301369863013704</v>
      </c>
      <c r="H19" s="95">
        <v>56</v>
      </c>
      <c r="I19" s="95">
        <v>38</v>
      </c>
      <c r="J19" s="94">
        <v>67.857142857142861</v>
      </c>
      <c r="K19" s="93">
        <v>7</v>
      </c>
      <c r="L19" s="93">
        <v>1</v>
      </c>
      <c r="M19" s="94">
        <v>14.285714285714285</v>
      </c>
      <c r="N19" s="95">
        <v>13</v>
      </c>
      <c r="O19" s="95">
        <v>1</v>
      </c>
      <c r="P19" s="94">
        <v>7.6923076923076925</v>
      </c>
      <c r="Q19" s="92">
        <v>82</v>
      </c>
      <c r="R19" s="95">
        <v>66</v>
      </c>
      <c r="S19" s="94">
        <v>80.487804878048792</v>
      </c>
      <c r="T19" s="95">
        <v>177</v>
      </c>
      <c r="U19" s="95">
        <v>181</v>
      </c>
      <c r="V19" s="94">
        <v>102.25988700564972</v>
      </c>
      <c r="W19" s="93">
        <v>88</v>
      </c>
      <c r="X19" s="97">
        <v>71</v>
      </c>
      <c r="Y19" s="94">
        <v>80.681818181818173</v>
      </c>
      <c r="Z19" s="93">
        <v>78</v>
      </c>
      <c r="AA19" s="98">
        <v>64</v>
      </c>
      <c r="AB19" s="99">
        <v>82.051282051282044</v>
      </c>
      <c r="AC19" s="100"/>
    </row>
    <row r="20" spans="1:29" ht="16.5" customHeight="1" x14ac:dyDescent="0.25">
      <c r="A20" s="43" t="s">
        <v>43</v>
      </c>
      <c r="B20" s="90">
        <v>542</v>
      </c>
      <c r="C20" s="90">
        <v>599</v>
      </c>
      <c r="D20" s="91">
        <v>110.51660516605166</v>
      </c>
      <c r="E20" s="92">
        <v>286</v>
      </c>
      <c r="F20" s="93">
        <v>396</v>
      </c>
      <c r="G20" s="94">
        <v>138.46153846153845</v>
      </c>
      <c r="H20" s="95">
        <v>186</v>
      </c>
      <c r="I20" s="95">
        <v>114</v>
      </c>
      <c r="J20" s="94">
        <v>61.29032258064516</v>
      </c>
      <c r="K20" s="93">
        <v>13</v>
      </c>
      <c r="L20" s="93">
        <v>3</v>
      </c>
      <c r="M20" s="94">
        <v>23.076923076923077</v>
      </c>
      <c r="N20" s="95">
        <v>15</v>
      </c>
      <c r="O20" s="95">
        <v>8</v>
      </c>
      <c r="P20" s="94">
        <v>53.333333333333336</v>
      </c>
      <c r="Q20" s="92">
        <v>216</v>
      </c>
      <c r="R20" s="95">
        <v>376</v>
      </c>
      <c r="S20" s="94">
        <v>174.07407407407408</v>
      </c>
      <c r="T20" s="95">
        <v>310</v>
      </c>
      <c r="U20" s="95">
        <v>282</v>
      </c>
      <c r="V20" s="94">
        <v>90.967741935483872</v>
      </c>
      <c r="W20" s="93">
        <v>216</v>
      </c>
      <c r="X20" s="97">
        <v>181</v>
      </c>
      <c r="Y20" s="94">
        <v>83.796296296296291</v>
      </c>
      <c r="Z20" s="93">
        <v>181</v>
      </c>
      <c r="AA20" s="98">
        <v>158</v>
      </c>
      <c r="AB20" s="99">
        <v>87.292817679558013</v>
      </c>
      <c r="AC20" s="100"/>
    </row>
    <row r="21" spans="1:29" ht="16.5" customHeight="1" x14ac:dyDescent="0.25">
      <c r="A21" s="43" t="s">
        <v>44</v>
      </c>
      <c r="B21" s="90">
        <v>362</v>
      </c>
      <c r="C21" s="90">
        <v>330</v>
      </c>
      <c r="D21" s="91">
        <v>91.160220994475139</v>
      </c>
      <c r="E21" s="92">
        <v>157</v>
      </c>
      <c r="F21" s="93">
        <v>147</v>
      </c>
      <c r="G21" s="94">
        <v>93.630573248407643</v>
      </c>
      <c r="H21" s="95">
        <v>84</v>
      </c>
      <c r="I21" s="95">
        <v>60</v>
      </c>
      <c r="J21" s="94">
        <v>71.428571428571431</v>
      </c>
      <c r="K21" s="93">
        <v>19</v>
      </c>
      <c r="L21" s="93">
        <v>10</v>
      </c>
      <c r="M21" s="94">
        <v>52.631578947368418</v>
      </c>
      <c r="N21" s="95">
        <v>5</v>
      </c>
      <c r="O21" s="95">
        <v>1</v>
      </c>
      <c r="P21" s="94">
        <v>20</v>
      </c>
      <c r="Q21" s="92">
        <v>122</v>
      </c>
      <c r="R21" s="95">
        <v>108</v>
      </c>
      <c r="S21" s="94">
        <v>88.52459016393442</v>
      </c>
      <c r="T21" s="95">
        <v>251</v>
      </c>
      <c r="U21" s="95">
        <v>208</v>
      </c>
      <c r="V21" s="94">
        <v>82.86852589641434</v>
      </c>
      <c r="W21" s="93">
        <v>95</v>
      </c>
      <c r="X21" s="97">
        <v>65</v>
      </c>
      <c r="Y21" s="94">
        <v>68.421052631578945</v>
      </c>
      <c r="Z21" s="93">
        <v>79</v>
      </c>
      <c r="AA21" s="98">
        <v>45</v>
      </c>
      <c r="AB21" s="99">
        <v>56.962025316455701</v>
      </c>
      <c r="AC21" s="100"/>
    </row>
    <row r="22" spans="1:29" ht="16.5" customHeight="1" x14ac:dyDescent="0.25">
      <c r="A22" s="43" t="s">
        <v>45</v>
      </c>
      <c r="B22" s="90">
        <v>284</v>
      </c>
      <c r="C22" s="90">
        <v>259</v>
      </c>
      <c r="D22" s="91">
        <v>91.197183098591552</v>
      </c>
      <c r="E22" s="92">
        <v>188</v>
      </c>
      <c r="F22" s="93">
        <v>167</v>
      </c>
      <c r="G22" s="94">
        <v>88.829787234042556</v>
      </c>
      <c r="H22" s="95">
        <v>61</v>
      </c>
      <c r="I22" s="95">
        <v>49</v>
      </c>
      <c r="J22" s="94">
        <v>80.327868852459019</v>
      </c>
      <c r="K22" s="93">
        <v>20</v>
      </c>
      <c r="L22" s="93">
        <v>4</v>
      </c>
      <c r="M22" s="94">
        <v>20</v>
      </c>
      <c r="N22" s="95">
        <v>15</v>
      </c>
      <c r="O22" s="95">
        <v>2</v>
      </c>
      <c r="P22" s="94">
        <v>13.333333333333334</v>
      </c>
      <c r="Q22" s="92">
        <v>160</v>
      </c>
      <c r="R22" s="95">
        <v>116</v>
      </c>
      <c r="S22" s="94">
        <v>72.5</v>
      </c>
      <c r="T22" s="95">
        <v>175</v>
      </c>
      <c r="U22" s="95">
        <v>171</v>
      </c>
      <c r="V22" s="94">
        <v>97.714285714285708</v>
      </c>
      <c r="W22" s="93">
        <v>101</v>
      </c>
      <c r="X22" s="97">
        <v>83</v>
      </c>
      <c r="Y22" s="94">
        <v>82.178217821782169</v>
      </c>
      <c r="Z22" s="93">
        <v>94</v>
      </c>
      <c r="AA22" s="98">
        <v>73</v>
      </c>
      <c r="AB22" s="99">
        <v>77.659574468085097</v>
      </c>
      <c r="AC22" s="100"/>
    </row>
    <row r="23" spans="1:29" ht="16.5" customHeight="1" x14ac:dyDescent="0.25">
      <c r="A23" s="43" t="s">
        <v>46</v>
      </c>
      <c r="B23" s="90">
        <v>343</v>
      </c>
      <c r="C23" s="90">
        <v>360</v>
      </c>
      <c r="D23" s="91">
        <v>104.95626822157433</v>
      </c>
      <c r="E23" s="92">
        <v>248</v>
      </c>
      <c r="F23" s="93">
        <v>270</v>
      </c>
      <c r="G23" s="94">
        <v>108.87096774193547</v>
      </c>
      <c r="H23" s="95">
        <v>52</v>
      </c>
      <c r="I23" s="95">
        <v>41</v>
      </c>
      <c r="J23" s="94">
        <v>78.84615384615384</v>
      </c>
      <c r="K23" s="93">
        <v>23</v>
      </c>
      <c r="L23" s="93">
        <v>2</v>
      </c>
      <c r="M23" s="94">
        <v>8.695652173913043</v>
      </c>
      <c r="N23" s="95">
        <v>34</v>
      </c>
      <c r="O23" s="95">
        <v>8</v>
      </c>
      <c r="P23" s="94">
        <v>23.52941176470588</v>
      </c>
      <c r="Q23" s="92">
        <v>94</v>
      </c>
      <c r="R23" s="95">
        <v>128</v>
      </c>
      <c r="S23" s="94">
        <v>136.17021276595744</v>
      </c>
      <c r="T23" s="95">
        <v>238</v>
      </c>
      <c r="U23" s="95">
        <v>239</v>
      </c>
      <c r="V23" s="94">
        <v>100.42016806722688</v>
      </c>
      <c r="W23" s="93">
        <v>164</v>
      </c>
      <c r="X23" s="97">
        <v>153</v>
      </c>
      <c r="Y23" s="94">
        <v>93.292682926829272</v>
      </c>
      <c r="Z23" s="93">
        <v>152</v>
      </c>
      <c r="AA23" s="98">
        <v>142</v>
      </c>
      <c r="AB23" s="99">
        <v>93.421052631578945</v>
      </c>
      <c r="AC23" s="100"/>
    </row>
    <row r="24" spans="1:29" ht="16.5" customHeight="1" x14ac:dyDescent="0.25">
      <c r="A24" s="43" t="s">
        <v>47</v>
      </c>
      <c r="B24" s="90">
        <v>240</v>
      </c>
      <c r="C24" s="90">
        <v>235</v>
      </c>
      <c r="D24" s="91">
        <v>97.916666666666657</v>
      </c>
      <c r="E24" s="92">
        <v>179</v>
      </c>
      <c r="F24" s="93">
        <v>172</v>
      </c>
      <c r="G24" s="94">
        <v>96.089385474860336</v>
      </c>
      <c r="H24" s="95">
        <v>50</v>
      </c>
      <c r="I24" s="95">
        <v>33</v>
      </c>
      <c r="J24" s="94">
        <v>66</v>
      </c>
      <c r="K24" s="93">
        <v>29</v>
      </c>
      <c r="L24" s="93">
        <v>6</v>
      </c>
      <c r="M24" s="94">
        <v>20.689655172413794</v>
      </c>
      <c r="N24" s="95">
        <v>37</v>
      </c>
      <c r="O24" s="95">
        <v>11</v>
      </c>
      <c r="P24" s="94">
        <v>29.72972972972973</v>
      </c>
      <c r="Q24" s="92">
        <v>78</v>
      </c>
      <c r="R24" s="95">
        <v>90</v>
      </c>
      <c r="S24" s="94">
        <v>115.38461538461537</v>
      </c>
      <c r="T24" s="95">
        <v>155</v>
      </c>
      <c r="U24" s="95">
        <v>148</v>
      </c>
      <c r="V24" s="94">
        <v>95.483870967741936</v>
      </c>
      <c r="W24" s="93">
        <v>108</v>
      </c>
      <c r="X24" s="97">
        <v>95</v>
      </c>
      <c r="Y24" s="94">
        <v>87.962962962962962</v>
      </c>
      <c r="Z24" s="93">
        <v>89</v>
      </c>
      <c r="AA24" s="98">
        <v>86</v>
      </c>
      <c r="AB24" s="99">
        <v>96.629213483146074</v>
      </c>
      <c r="AC24" s="100"/>
    </row>
    <row r="25" spans="1:29" ht="16.5" customHeight="1" x14ac:dyDescent="0.25">
      <c r="A25" s="43" t="s">
        <v>48</v>
      </c>
      <c r="B25" s="90">
        <v>395</v>
      </c>
      <c r="C25" s="90">
        <v>355</v>
      </c>
      <c r="D25" s="91">
        <v>89.87341772151899</v>
      </c>
      <c r="E25" s="92">
        <v>301</v>
      </c>
      <c r="F25" s="93">
        <v>275</v>
      </c>
      <c r="G25" s="94">
        <v>91.362126245847179</v>
      </c>
      <c r="H25" s="95">
        <v>100</v>
      </c>
      <c r="I25" s="95">
        <v>66</v>
      </c>
      <c r="J25" s="94">
        <v>66</v>
      </c>
      <c r="K25" s="93">
        <v>43</v>
      </c>
      <c r="L25" s="93">
        <v>22</v>
      </c>
      <c r="M25" s="94">
        <v>51.162790697674424</v>
      </c>
      <c r="N25" s="95">
        <v>58</v>
      </c>
      <c r="O25" s="95">
        <v>18</v>
      </c>
      <c r="P25" s="94">
        <v>31.03448275862069</v>
      </c>
      <c r="Q25" s="92">
        <v>217</v>
      </c>
      <c r="R25" s="95">
        <v>114</v>
      </c>
      <c r="S25" s="94">
        <v>52.534562211981559</v>
      </c>
      <c r="T25" s="95">
        <v>243</v>
      </c>
      <c r="U25" s="95">
        <v>211</v>
      </c>
      <c r="V25" s="94">
        <v>86.831275720164612</v>
      </c>
      <c r="W25" s="93">
        <v>184</v>
      </c>
      <c r="X25" s="97">
        <v>157</v>
      </c>
      <c r="Y25" s="94">
        <v>85.326086956521735</v>
      </c>
      <c r="Z25" s="93">
        <v>151</v>
      </c>
      <c r="AA25" s="98">
        <v>143</v>
      </c>
      <c r="AB25" s="99">
        <v>94.701986754966882</v>
      </c>
      <c r="AC25" s="100"/>
    </row>
    <row r="26" spans="1:29" ht="16.5" customHeight="1" x14ac:dyDescent="0.25">
      <c r="A26" s="43" t="s">
        <v>49</v>
      </c>
      <c r="B26" s="90">
        <v>519</v>
      </c>
      <c r="C26" s="90">
        <v>545</v>
      </c>
      <c r="D26" s="91">
        <v>105.00963391136801</v>
      </c>
      <c r="E26" s="92">
        <v>229</v>
      </c>
      <c r="F26" s="93">
        <v>255</v>
      </c>
      <c r="G26" s="94">
        <v>111.35371179039302</v>
      </c>
      <c r="H26" s="95">
        <v>65</v>
      </c>
      <c r="I26" s="95">
        <v>72</v>
      </c>
      <c r="J26" s="94">
        <v>110.76923076923077</v>
      </c>
      <c r="K26" s="93">
        <v>20</v>
      </c>
      <c r="L26" s="93">
        <v>4</v>
      </c>
      <c r="M26" s="94">
        <v>20</v>
      </c>
      <c r="N26" s="95">
        <v>10</v>
      </c>
      <c r="O26" s="95">
        <v>4</v>
      </c>
      <c r="P26" s="94">
        <v>40</v>
      </c>
      <c r="Q26" s="92">
        <v>145</v>
      </c>
      <c r="R26" s="95">
        <v>190</v>
      </c>
      <c r="S26" s="94">
        <v>131.0344827586207</v>
      </c>
      <c r="T26" s="95">
        <v>402</v>
      </c>
      <c r="U26" s="95">
        <v>397</v>
      </c>
      <c r="V26" s="94">
        <v>98.756218905472636</v>
      </c>
      <c r="W26" s="93">
        <v>145</v>
      </c>
      <c r="X26" s="97">
        <v>129</v>
      </c>
      <c r="Y26" s="94">
        <v>88.965517241379317</v>
      </c>
      <c r="Z26" s="93">
        <v>122</v>
      </c>
      <c r="AA26" s="98">
        <v>119</v>
      </c>
      <c r="AB26" s="99">
        <v>97.540983606557376</v>
      </c>
      <c r="AC26" s="100"/>
    </row>
    <row r="27" spans="1:29" ht="16.5" customHeight="1" x14ac:dyDescent="0.25">
      <c r="A27" s="43" t="s">
        <v>50</v>
      </c>
      <c r="B27" s="90">
        <v>3008</v>
      </c>
      <c r="C27" s="90">
        <v>3186</v>
      </c>
      <c r="D27" s="91">
        <v>105.91755319148936</v>
      </c>
      <c r="E27" s="92">
        <v>1298</v>
      </c>
      <c r="F27" s="93">
        <v>1249</v>
      </c>
      <c r="G27" s="94">
        <v>96.224961479198768</v>
      </c>
      <c r="H27" s="95">
        <v>267</v>
      </c>
      <c r="I27" s="95">
        <v>197</v>
      </c>
      <c r="J27" s="94">
        <v>73.782771535580522</v>
      </c>
      <c r="K27" s="93">
        <v>116</v>
      </c>
      <c r="L27" s="93">
        <v>31</v>
      </c>
      <c r="M27" s="94">
        <v>26.72413793103448</v>
      </c>
      <c r="N27" s="95">
        <v>59</v>
      </c>
      <c r="O27" s="95">
        <v>11</v>
      </c>
      <c r="P27" s="94">
        <v>18.64406779661017</v>
      </c>
      <c r="Q27" s="92">
        <v>627</v>
      </c>
      <c r="R27" s="95">
        <v>579</v>
      </c>
      <c r="S27" s="94">
        <v>92.344497607655512</v>
      </c>
      <c r="T27" s="95">
        <v>2596</v>
      </c>
      <c r="U27" s="95">
        <v>2566</v>
      </c>
      <c r="V27" s="94">
        <v>98.844375963020028</v>
      </c>
      <c r="W27" s="93">
        <v>955</v>
      </c>
      <c r="X27" s="97">
        <v>677</v>
      </c>
      <c r="Y27" s="94">
        <v>70.890052356020945</v>
      </c>
      <c r="Z27" s="93">
        <v>748</v>
      </c>
      <c r="AA27" s="98">
        <v>584</v>
      </c>
      <c r="AB27" s="99">
        <v>78.074866310160431</v>
      </c>
      <c r="AC27" s="100"/>
    </row>
    <row r="28" spans="1:29" ht="16.5" customHeight="1" x14ac:dyDescent="0.25">
      <c r="A28" s="43" t="s">
        <v>51</v>
      </c>
      <c r="B28" s="90">
        <v>1050</v>
      </c>
      <c r="C28" s="90">
        <v>1320</v>
      </c>
      <c r="D28" s="91">
        <v>125.71428571428571</v>
      </c>
      <c r="E28" s="92">
        <v>486</v>
      </c>
      <c r="F28" s="93">
        <v>799</v>
      </c>
      <c r="G28" s="94">
        <v>164.40329218106996</v>
      </c>
      <c r="H28" s="95">
        <v>55</v>
      </c>
      <c r="I28" s="95">
        <v>61</v>
      </c>
      <c r="J28" s="94">
        <v>110.90909090909091</v>
      </c>
      <c r="K28" s="93">
        <v>19</v>
      </c>
      <c r="L28" s="93">
        <v>5</v>
      </c>
      <c r="M28" s="94">
        <v>26.315789473684209</v>
      </c>
      <c r="N28" s="95">
        <v>1</v>
      </c>
      <c r="O28" s="95">
        <v>0</v>
      </c>
      <c r="P28" s="94">
        <v>0</v>
      </c>
      <c r="Q28" s="92">
        <v>190</v>
      </c>
      <c r="R28" s="95">
        <v>290</v>
      </c>
      <c r="S28" s="94">
        <v>152.63157894736844</v>
      </c>
      <c r="T28" s="95">
        <v>895</v>
      </c>
      <c r="U28" s="95">
        <v>829</v>
      </c>
      <c r="V28" s="94">
        <v>92.625698324022338</v>
      </c>
      <c r="W28" s="93">
        <v>391</v>
      </c>
      <c r="X28" s="97">
        <v>327</v>
      </c>
      <c r="Y28" s="94">
        <v>83.631713554987215</v>
      </c>
      <c r="Z28" s="93">
        <v>355</v>
      </c>
      <c r="AA28" s="98">
        <v>303</v>
      </c>
      <c r="AB28" s="99">
        <v>85.352112676056336</v>
      </c>
      <c r="AC28" s="100"/>
    </row>
    <row r="29" spans="1:29" ht="16.5" customHeight="1" x14ac:dyDescent="0.25">
      <c r="A29" s="43" t="s">
        <v>54</v>
      </c>
      <c r="B29" s="90">
        <v>820</v>
      </c>
      <c r="C29" s="90">
        <v>881</v>
      </c>
      <c r="D29" s="91">
        <v>107.43902439024392</v>
      </c>
      <c r="E29" s="92">
        <v>444</v>
      </c>
      <c r="F29" s="93">
        <v>608</v>
      </c>
      <c r="G29" s="94">
        <v>136.93693693693695</v>
      </c>
      <c r="H29" s="95">
        <v>156</v>
      </c>
      <c r="I29" s="95">
        <v>107</v>
      </c>
      <c r="J29" s="94">
        <v>68.589743589743591</v>
      </c>
      <c r="K29" s="93">
        <v>22</v>
      </c>
      <c r="L29" s="93">
        <v>3</v>
      </c>
      <c r="M29" s="94">
        <v>13.636363636363635</v>
      </c>
      <c r="N29" s="95">
        <v>18</v>
      </c>
      <c r="O29" s="95">
        <v>0</v>
      </c>
      <c r="P29" s="94">
        <v>0</v>
      </c>
      <c r="Q29" s="92">
        <v>234</v>
      </c>
      <c r="R29" s="95">
        <v>293</v>
      </c>
      <c r="S29" s="94">
        <v>125.21367521367522</v>
      </c>
      <c r="T29" s="95">
        <v>553</v>
      </c>
      <c r="U29" s="95">
        <v>475</v>
      </c>
      <c r="V29" s="94">
        <v>85.895117540687167</v>
      </c>
      <c r="W29" s="93">
        <v>315</v>
      </c>
      <c r="X29" s="97">
        <v>295</v>
      </c>
      <c r="Y29" s="94">
        <v>93.650793650793645</v>
      </c>
      <c r="Z29" s="93">
        <v>274</v>
      </c>
      <c r="AA29" s="98">
        <v>246</v>
      </c>
      <c r="AB29" s="99">
        <v>89.78102189781022</v>
      </c>
      <c r="AC29" s="100"/>
    </row>
    <row r="30" spans="1:29" ht="16.5" customHeight="1" x14ac:dyDescent="0.25">
      <c r="A30" s="43" t="s">
        <v>55</v>
      </c>
      <c r="B30" s="90">
        <v>566</v>
      </c>
      <c r="C30" s="90">
        <v>609</v>
      </c>
      <c r="D30" s="91">
        <v>107.59717314487634</v>
      </c>
      <c r="E30" s="92">
        <v>379</v>
      </c>
      <c r="F30" s="93">
        <v>350</v>
      </c>
      <c r="G30" s="94">
        <v>92.348284960422163</v>
      </c>
      <c r="H30" s="95">
        <v>119</v>
      </c>
      <c r="I30" s="95">
        <v>107</v>
      </c>
      <c r="J30" s="94">
        <v>89.915966386554629</v>
      </c>
      <c r="K30" s="93">
        <v>20</v>
      </c>
      <c r="L30" s="93">
        <v>7</v>
      </c>
      <c r="M30" s="94">
        <v>35</v>
      </c>
      <c r="N30" s="95">
        <v>15</v>
      </c>
      <c r="O30" s="95">
        <v>0</v>
      </c>
      <c r="P30" s="94">
        <v>0</v>
      </c>
      <c r="Q30" s="92">
        <v>264</v>
      </c>
      <c r="R30" s="95">
        <v>234</v>
      </c>
      <c r="S30" s="94">
        <v>88.63636363636364</v>
      </c>
      <c r="T30" s="95">
        <v>373</v>
      </c>
      <c r="U30" s="95">
        <v>381</v>
      </c>
      <c r="V30" s="94">
        <v>102.14477211796248</v>
      </c>
      <c r="W30" s="93">
        <v>232</v>
      </c>
      <c r="X30" s="97">
        <v>160</v>
      </c>
      <c r="Y30" s="94">
        <v>68.965517241379317</v>
      </c>
      <c r="Z30" s="93">
        <v>196</v>
      </c>
      <c r="AA30" s="98">
        <v>140</v>
      </c>
      <c r="AB30" s="99">
        <v>71.428571428571431</v>
      </c>
      <c r="AC30" s="100"/>
    </row>
    <row r="31" spans="1:29" s="103" customFormat="1" ht="16.5" customHeight="1" x14ac:dyDescent="0.25">
      <c r="A31" s="43" t="s">
        <v>56</v>
      </c>
      <c r="B31" s="90">
        <v>1047</v>
      </c>
      <c r="C31" s="90">
        <v>1492</v>
      </c>
      <c r="D31" s="91">
        <v>142.50238777459407</v>
      </c>
      <c r="E31" s="92">
        <v>453</v>
      </c>
      <c r="F31" s="93">
        <v>711</v>
      </c>
      <c r="G31" s="94">
        <v>156.95364238410596</v>
      </c>
      <c r="H31" s="95">
        <v>107</v>
      </c>
      <c r="I31" s="95">
        <v>141</v>
      </c>
      <c r="J31" s="114">
        <v>131.77570093457945</v>
      </c>
      <c r="K31" s="93">
        <v>20</v>
      </c>
      <c r="L31" s="93">
        <v>12</v>
      </c>
      <c r="M31" s="114">
        <v>60</v>
      </c>
      <c r="N31" s="95">
        <v>6</v>
      </c>
      <c r="O31" s="95">
        <v>5</v>
      </c>
      <c r="P31" s="94">
        <v>83.333333333333343</v>
      </c>
      <c r="Q31" s="92">
        <v>165</v>
      </c>
      <c r="R31" s="95">
        <v>320</v>
      </c>
      <c r="S31" s="94">
        <v>193.93939393939394</v>
      </c>
      <c r="T31" s="95">
        <v>841</v>
      </c>
      <c r="U31" s="95">
        <v>997</v>
      </c>
      <c r="V31" s="94">
        <v>118.54934601664684</v>
      </c>
      <c r="W31" s="93">
        <v>347</v>
      </c>
      <c r="X31" s="97">
        <v>355</v>
      </c>
      <c r="Y31" s="94">
        <v>102.30547550432276</v>
      </c>
      <c r="Z31" s="93">
        <v>281</v>
      </c>
      <c r="AA31" s="98">
        <v>320</v>
      </c>
      <c r="AB31" s="99">
        <v>113.87900355871888</v>
      </c>
      <c r="AC31" s="102"/>
    </row>
    <row r="32" spans="1:29" ht="16.5" customHeight="1" x14ac:dyDescent="0.25">
      <c r="A32" s="43" t="s">
        <v>57</v>
      </c>
      <c r="B32" s="90">
        <v>351</v>
      </c>
      <c r="C32" s="90">
        <v>251</v>
      </c>
      <c r="D32" s="91">
        <v>71.509971509971521</v>
      </c>
      <c r="E32" s="92">
        <v>292</v>
      </c>
      <c r="F32" s="93">
        <v>212</v>
      </c>
      <c r="G32" s="94">
        <v>72.602739726027394</v>
      </c>
      <c r="H32" s="95">
        <v>97</v>
      </c>
      <c r="I32" s="95">
        <v>64</v>
      </c>
      <c r="J32" s="94">
        <v>65.979381443298962</v>
      </c>
      <c r="K32" s="93">
        <v>15</v>
      </c>
      <c r="L32" s="93">
        <v>5</v>
      </c>
      <c r="M32" s="94">
        <v>33.333333333333329</v>
      </c>
      <c r="N32" s="95">
        <v>7</v>
      </c>
      <c r="O32" s="95">
        <v>9</v>
      </c>
      <c r="P32" s="94">
        <v>128.57142857142858</v>
      </c>
      <c r="Q32" s="92">
        <v>211</v>
      </c>
      <c r="R32" s="95">
        <v>197</v>
      </c>
      <c r="S32" s="94">
        <v>93.36492890995261</v>
      </c>
      <c r="T32" s="95">
        <v>189</v>
      </c>
      <c r="U32" s="95">
        <v>114</v>
      </c>
      <c r="V32" s="94">
        <v>60.317460317460316</v>
      </c>
      <c r="W32" s="93">
        <v>171</v>
      </c>
      <c r="X32" s="97">
        <v>110</v>
      </c>
      <c r="Y32" s="94">
        <v>64.327485380116954</v>
      </c>
      <c r="Z32" s="93">
        <v>151</v>
      </c>
      <c r="AA32" s="98">
        <v>94</v>
      </c>
      <c r="AB32" s="99">
        <v>62.251655629139066</v>
      </c>
      <c r="AC32" s="100"/>
    </row>
    <row r="33" spans="1:29" x14ac:dyDescent="0.25">
      <c r="A33" s="43" t="s">
        <v>58</v>
      </c>
      <c r="B33" s="90">
        <v>754</v>
      </c>
      <c r="C33" s="90">
        <v>792</v>
      </c>
      <c r="D33" s="91">
        <v>105.03978779840848</v>
      </c>
      <c r="E33" s="92">
        <v>334</v>
      </c>
      <c r="F33" s="93">
        <v>395</v>
      </c>
      <c r="G33" s="94">
        <v>118.26347305389223</v>
      </c>
      <c r="H33" s="95">
        <v>107</v>
      </c>
      <c r="I33" s="95">
        <v>108</v>
      </c>
      <c r="J33" s="94">
        <v>100.93457943925233</v>
      </c>
      <c r="K33" s="93">
        <v>26</v>
      </c>
      <c r="L33" s="93">
        <v>11</v>
      </c>
      <c r="M33" s="94">
        <v>42.307692307692307</v>
      </c>
      <c r="N33" s="95">
        <v>6</v>
      </c>
      <c r="O33" s="95">
        <v>0</v>
      </c>
      <c r="P33" s="94">
        <v>0</v>
      </c>
      <c r="Q33" s="92">
        <v>270</v>
      </c>
      <c r="R33" s="95">
        <v>369</v>
      </c>
      <c r="S33" s="94">
        <v>136.66666666666666</v>
      </c>
      <c r="T33" s="95">
        <v>566</v>
      </c>
      <c r="U33" s="95">
        <v>557</v>
      </c>
      <c r="V33" s="94">
        <v>98.409893992932865</v>
      </c>
      <c r="W33" s="93">
        <v>210</v>
      </c>
      <c r="X33" s="97">
        <v>224</v>
      </c>
      <c r="Y33" s="94">
        <v>106.66666666666667</v>
      </c>
      <c r="Z33" s="93">
        <v>181</v>
      </c>
      <c r="AA33" s="98">
        <v>182</v>
      </c>
      <c r="AB33" s="99">
        <v>100.55248618784532</v>
      </c>
      <c r="AC33" s="100"/>
    </row>
    <row r="34" spans="1:29" x14ac:dyDescent="0.25">
      <c r="A34" s="43" t="s">
        <v>59</v>
      </c>
      <c r="B34" s="90">
        <v>711</v>
      </c>
      <c r="C34" s="90">
        <v>874</v>
      </c>
      <c r="D34" s="91">
        <v>122.92545710267228</v>
      </c>
      <c r="E34" s="92">
        <v>374</v>
      </c>
      <c r="F34" s="93">
        <v>540</v>
      </c>
      <c r="G34" s="94">
        <v>144.38502673796791</v>
      </c>
      <c r="H34" s="95">
        <v>55</v>
      </c>
      <c r="I34" s="95">
        <v>77</v>
      </c>
      <c r="J34" s="94">
        <v>140</v>
      </c>
      <c r="K34" s="93">
        <v>23</v>
      </c>
      <c r="L34" s="93">
        <v>11</v>
      </c>
      <c r="M34" s="94">
        <v>47.826086956521742</v>
      </c>
      <c r="N34" s="95">
        <v>12</v>
      </c>
      <c r="O34" s="95">
        <v>3</v>
      </c>
      <c r="P34" s="94">
        <v>25</v>
      </c>
      <c r="Q34" s="92">
        <v>208</v>
      </c>
      <c r="R34" s="95">
        <v>356</v>
      </c>
      <c r="S34" s="94">
        <v>171.15384615384613</v>
      </c>
      <c r="T34" s="95">
        <v>569</v>
      </c>
      <c r="U34" s="95">
        <v>563</v>
      </c>
      <c r="V34" s="94">
        <v>98.945518453427056</v>
      </c>
      <c r="W34" s="93">
        <v>269</v>
      </c>
      <c r="X34" s="97">
        <v>262</v>
      </c>
      <c r="Y34" s="94">
        <v>97.39776951672863</v>
      </c>
      <c r="Z34" s="93">
        <v>233</v>
      </c>
      <c r="AA34" s="98">
        <v>229</v>
      </c>
      <c r="AB34" s="99">
        <v>98.283261802575112</v>
      </c>
    </row>
    <row r="35" spans="1:29" x14ac:dyDescent="0.25">
      <c r="A35" s="43" t="s">
        <v>60</v>
      </c>
      <c r="B35" s="90">
        <v>127</v>
      </c>
      <c r="C35" s="90">
        <v>70</v>
      </c>
      <c r="D35" s="91">
        <v>55.118110236220474</v>
      </c>
      <c r="E35" s="92">
        <v>79</v>
      </c>
      <c r="F35" s="93">
        <v>62</v>
      </c>
      <c r="G35" s="94">
        <v>78.48101265822784</v>
      </c>
      <c r="H35" s="95">
        <v>52</v>
      </c>
      <c r="I35" s="95">
        <v>17</v>
      </c>
      <c r="J35" s="94">
        <v>32.692307692307693</v>
      </c>
      <c r="K35" s="93">
        <v>4</v>
      </c>
      <c r="L35" s="93">
        <v>0</v>
      </c>
      <c r="M35" s="94">
        <v>0</v>
      </c>
      <c r="N35" s="95">
        <v>1</v>
      </c>
      <c r="O35" s="95">
        <v>0</v>
      </c>
      <c r="P35" s="94">
        <v>0</v>
      </c>
      <c r="Q35" s="92">
        <v>26</v>
      </c>
      <c r="R35" s="95">
        <v>37</v>
      </c>
      <c r="S35" s="94">
        <v>142.30769230769232</v>
      </c>
      <c r="T35" s="95">
        <v>56</v>
      </c>
      <c r="U35" s="95">
        <v>32</v>
      </c>
      <c r="V35" s="94">
        <v>57.142857142857139</v>
      </c>
      <c r="W35" s="93">
        <v>47</v>
      </c>
      <c r="X35" s="97">
        <v>30</v>
      </c>
      <c r="Y35" s="94">
        <v>63.829787234042556</v>
      </c>
      <c r="Z35" s="93">
        <v>40</v>
      </c>
      <c r="AA35" s="98">
        <v>26</v>
      </c>
      <c r="AB35" s="99">
        <v>65</v>
      </c>
    </row>
    <row r="36" spans="1:29" x14ac:dyDescent="0.25">
      <c r="A36" s="43" t="s">
        <v>61</v>
      </c>
      <c r="B36" s="90">
        <v>267</v>
      </c>
      <c r="C36" s="90">
        <v>225</v>
      </c>
      <c r="D36" s="91">
        <v>84.269662921348313</v>
      </c>
      <c r="E36" s="92">
        <v>162</v>
      </c>
      <c r="F36" s="93">
        <v>184</v>
      </c>
      <c r="G36" s="94">
        <v>113.58024691358024</v>
      </c>
      <c r="H36" s="95">
        <v>77</v>
      </c>
      <c r="I36" s="95">
        <v>34</v>
      </c>
      <c r="J36" s="94">
        <v>44.155844155844157</v>
      </c>
      <c r="K36" s="93">
        <v>0</v>
      </c>
      <c r="L36" s="93">
        <v>1</v>
      </c>
      <c r="M36" s="96" t="e">
        <v>#DIV/0!</v>
      </c>
      <c r="N36" s="95">
        <v>10</v>
      </c>
      <c r="O36" s="95">
        <v>0</v>
      </c>
      <c r="P36" s="94">
        <v>0</v>
      </c>
      <c r="Q36" s="92">
        <v>113</v>
      </c>
      <c r="R36" s="95">
        <v>161</v>
      </c>
      <c r="S36" s="94">
        <v>142.47787610619469</v>
      </c>
      <c r="T36" s="95">
        <v>131</v>
      </c>
      <c r="U36" s="95">
        <v>127</v>
      </c>
      <c r="V36" s="94">
        <v>96.946564885496173</v>
      </c>
      <c r="W36" s="93">
        <v>108</v>
      </c>
      <c r="X36" s="97">
        <v>99</v>
      </c>
      <c r="Y36" s="94">
        <v>91.666666666666657</v>
      </c>
      <c r="Z36" s="93">
        <v>96</v>
      </c>
      <c r="AA36" s="98">
        <v>92</v>
      </c>
      <c r="AB36" s="99">
        <v>95.833333333333343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ageMargins left="0.7" right="0.7" top="0.75" bottom="0.75" header="0.3" footer="0.3"/>
  <pageSetup paperSize="9" scale="65" orientation="portrait" verticalDpi="0" r:id="rId1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4" zoomScaleNormal="100" zoomScaleSheetLayoutView="100" workbookViewId="0">
      <selection activeCell="J12" sqref="J12"/>
    </sheetView>
  </sheetViews>
  <sheetFormatPr defaultColWidth="8" defaultRowHeight="12.75" x14ac:dyDescent="0.2"/>
  <cols>
    <col min="1" max="1" width="52.5703125" style="1" customWidth="1"/>
    <col min="2" max="3" width="15.7109375" style="22" customWidth="1"/>
    <col min="4" max="4" width="15.7109375" style="1" customWidth="1"/>
    <col min="5" max="5" width="13.140625" style="1" bestFit="1" customWidth="1"/>
    <col min="6" max="6" width="11.42578125" style="1" bestFit="1" customWidth="1"/>
    <col min="7" max="16384" width="8" style="1"/>
  </cols>
  <sheetData>
    <row r="1" spans="1:6" ht="23.25" customHeight="1" x14ac:dyDescent="0.2">
      <c r="A1" s="223" t="s">
        <v>104</v>
      </c>
      <c r="B1" s="223"/>
      <c r="C1" s="223"/>
      <c r="D1" s="223"/>
    </row>
    <row r="2" spans="1:6" ht="23.25" customHeight="1" x14ac:dyDescent="0.2">
      <c r="A2" s="223" t="s">
        <v>105</v>
      </c>
      <c r="B2" s="223"/>
      <c r="C2" s="223"/>
      <c r="D2" s="223"/>
    </row>
    <row r="3" spans="1:6" ht="23.25" x14ac:dyDescent="0.2">
      <c r="A3" s="292" t="s">
        <v>142</v>
      </c>
      <c r="B3" s="292"/>
      <c r="C3" s="292"/>
      <c r="D3" s="292"/>
    </row>
    <row r="4" spans="1:6" s="2" customFormat="1" ht="18.75" customHeight="1" x14ac:dyDescent="0.25">
      <c r="A4" s="212" t="s">
        <v>1</v>
      </c>
      <c r="B4" s="293" t="s">
        <v>143</v>
      </c>
      <c r="C4" s="289" t="s">
        <v>144</v>
      </c>
      <c r="D4" s="290"/>
    </row>
    <row r="5" spans="1:6" s="2" customFormat="1" ht="18.75" customHeight="1" x14ac:dyDescent="0.25">
      <c r="A5" s="217"/>
      <c r="B5" s="294"/>
      <c r="C5" s="210" t="s">
        <v>145</v>
      </c>
      <c r="D5" s="210" t="s">
        <v>146</v>
      </c>
    </row>
    <row r="6" spans="1:6" s="7" customFormat="1" ht="15.75" customHeight="1" x14ac:dyDescent="0.25">
      <c r="A6" s="5" t="s">
        <v>5</v>
      </c>
      <c r="B6" s="6">
        <v>1</v>
      </c>
      <c r="C6" s="6">
        <v>2</v>
      </c>
      <c r="D6" s="6">
        <v>3</v>
      </c>
    </row>
    <row r="7" spans="1:6" s="7" customFormat="1" ht="15.75" customHeight="1" x14ac:dyDescent="0.25">
      <c r="A7" s="8" t="s">
        <v>6</v>
      </c>
      <c r="B7" s="131">
        <f>C7+D7</f>
        <v>52.402000000000001</v>
      </c>
      <c r="C7" s="131">
        <f>'[1]12'!B9/1000</f>
        <v>29.667000000000002</v>
      </c>
      <c r="D7" s="9">
        <f>'[1]13'!B9/1000</f>
        <v>22.734999999999999</v>
      </c>
      <c r="E7" s="132"/>
      <c r="F7" s="133"/>
    </row>
    <row r="8" spans="1:6" s="2" customFormat="1" ht="20.25" x14ac:dyDescent="0.25">
      <c r="A8" s="8" t="s">
        <v>7</v>
      </c>
      <c r="B8" s="131">
        <f t="shared" ref="B8:B12" si="0">C8+D8</f>
        <v>29.523000000000003</v>
      </c>
      <c r="C8" s="9">
        <f>'[1]12'!C9/1000</f>
        <v>17.437000000000001</v>
      </c>
      <c r="D8" s="9">
        <f>'[1]13'!C9/1000</f>
        <v>12.086</v>
      </c>
      <c r="E8" s="133"/>
      <c r="F8" s="133"/>
    </row>
    <row r="9" spans="1:6" s="2" customFormat="1" ht="37.5" x14ac:dyDescent="0.25">
      <c r="A9" s="13" t="s">
        <v>147</v>
      </c>
      <c r="B9" s="131">
        <f t="shared" si="0"/>
        <v>8.3239999999999998</v>
      </c>
      <c r="C9" s="9">
        <f>'[1]12'!D9/1000</f>
        <v>4.2149999999999999</v>
      </c>
      <c r="D9" s="9">
        <f>'[1]13'!D9/1000</f>
        <v>4.109</v>
      </c>
      <c r="E9" s="133"/>
      <c r="F9" s="133"/>
    </row>
    <row r="10" spans="1:6" s="2" customFormat="1" ht="20.25" x14ac:dyDescent="0.25">
      <c r="A10" s="16" t="s">
        <v>81</v>
      </c>
      <c r="B10" s="218">
        <f t="shared" si="0"/>
        <v>762</v>
      </c>
      <c r="C10" s="53">
        <f>'[1]12'!F9</f>
        <v>252</v>
      </c>
      <c r="D10" s="53">
        <f>'[1]13'!F9</f>
        <v>510</v>
      </c>
      <c r="E10" s="133"/>
      <c r="F10" s="133"/>
    </row>
    <row r="11" spans="1:6" s="2" customFormat="1" ht="37.5" x14ac:dyDescent="0.25">
      <c r="A11" s="16" t="s">
        <v>82</v>
      </c>
      <c r="B11" s="131">
        <f t="shared" si="0"/>
        <v>875</v>
      </c>
      <c r="C11" s="53">
        <f>'[1]12'!G9</f>
        <v>317</v>
      </c>
      <c r="D11" s="53">
        <f>'[1]13'!G9</f>
        <v>558</v>
      </c>
      <c r="E11" s="133"/>
      <c r="F11" s="133"/>
    </row>
    <row r="12" spans="1:6" s="2" customFormat="1" ht="56.25" x14ac:dyDescent="0.25">
      <c r="A12" s="16" t="s">
        <v>11</v>
      </c>
      <c r="B12" s="131">
        <f t="shared" si="0"/>
        <v>17.503</v>
      </c>
      <c r="C12" s="9">
        <f>'[1]12'!H9/1000</f>
        <v>10.166</v>
      </c>
      <c r="D12" s="9">
        <f>'[1]13'!H9/1000</f>
        <v>7.3369999999999997</v>
      </c>
      <c r="E12" s="133"/>
      <c r="F12" s="133"/>
    </row>
    <row r="13" spans="1:6" s="2" customFormat="1" ht="20.25" customHeight="1" x14ac:dyDescent="0.25">
      <c r="A13" s="230" t="s">
        <v>148</v>
      </c>
      <c r="B13" s="231"/>
      <c r="C13" s="231"/>
      <c r="D13" s="231"/>
      <c r="E13" s="133"/>
      <c r="F13" s="133"/>
    </row>
    <row r="14" spans="1:6" s="2" customFormat="1" ht="20.25" customHeight="1" x14ac:dyDescent="0.25">
      <c r="A14" s="232"/>
      <c r="B14" s="233"/>
      <c r="C14" s="233"/>
      <c r="D14" s="233"/>
      <c r="E14" s="133"/>
      <c r="F14" s="133"/>
    </row>
    <row r="15" spans="1:6" s="2" customFormat="1" ht="20.25" customHeight="1" x14ac:dyDescent="0.25">
      <c r="A15" s="224" t="s">
        <v>1</v>
      </c>
      <c r="B15" s="291" t="s">
        <v>122</v>
      </c>
      <c r="C15" s="291" t="s">
        <v>122</v>
      </c>
      <c r="D15" s="291" t="s">
        <v>122</v>
      </c>
      <c r="E15" s="133"/>
      <c r="F15" s="133"/>
    </row>
    <row r="16" spans="1:6" ht="20.25" customHeight="1" x14ac:dyDescent="0.3">
      <c r="A16" s="225"/>
      <c r="B16" s="291"/>
      <c r="C16" s="291"/>
      <c r="D16" s="291"/>
      <c r="E16" s="134"/>
      <c r="F16" s="134"/>
    </row>
    <row r="17" spans="1:6" ht="20.25" x14ac:dyDescent="0.3">
      <c r="A17" s="8" t="s">
        <v>6</v>
      </c>
      <c r="B17" s="135">
        <f t="shared" ref="B17:B19" si="1">C17+D17</f>
        <v>35.686</v>
      </c>
      <c r="C17" s="135">
        <f>'[1]12'!I9/1000</f>
        <v>20.367000000000001</v>
      </c>
      <c r="D17" s="17">
        <f>'[1]13'!I9/1000</f>
        <v>15.319000000000001</v>
      </c>
      <c r="E17" s="134"/>
      <c r="F17" s="134"/>
    </row>
    <row r="18" spans="1:6" ht="20.25" x14ac:dyDescent="0.3">
      <c r="A18" s="20" t="s">
        <v>7</v>
      </c>
      <c r="B18" s="118">
        <f t="shared" si="1"/>
        <v>15.635</v>
      </c>
      <c r="C18" s="118">
        <f>'[1]12'!J9/1000</f>
        <v>9.6579999999999995</v>
      </c>
      <c r="D18" s="17">
        <f>'[1]13'!J9/1000</f>
        <v>5.9770000000000003</v>
      </c>
      <c r="E18" s="134"/>
      <c r="F18" s="134"/>
    </row>
    <row r="19" spans="1:6" ht="37.5" x14ac:dyDescent="0.3">
      <c r="A19" s="20" t="s">
        <v>14</v>
      </c>
      <c r="B19" s="118">
        <f t="shared" si="1"/>
        <v>14.362000000000002</v>
      </c>
      <c r="C19" s="118">
        <f>'[1]12'!K9/1000</f>
        <v>8.89</v>
      </c>
      <c r="D19" s="17">
        <f>'[1]13'!K9/1000</f>
        <v>5.4720000000000004</v>
      </c>
      <c r="E19" s="134"/>
      <c r="F19" s="134"/>
    </row>
    <row r="20" spans="1:6" ht="20.25" x14ac:dyDescent="0.3">
      <c r="C20" s="23"/>
      <c r="E20" s="134"/>
      <c r="F20" s="134"/>
    </row>
  </sheetData>
  <mergeCells count="10">
    <mergeCell ref="A1:D1"/>
    <mergeCell ref="A2:D2"/>
    <mergeCell ref="A3:D3"/>
    <mergeCell ref="B4:B5"/>
    <mergeCell ref="C4:D4"/>
    <mergeCell ref="A13:D14"/>
    <mergeCell ref="A15:A16"/>
    <mergeCell ref="B15:B16"/>
    <mergeCell ref="C15:C16"/>
    <mergeCell ref="D15:D16"/>
  </mergeCells>
  <pageMargins left="0.7" right="0.7" top="0.75" bottom="0.75" header="0.3" footer="0.3"/>
  <pageSetup paperSize="9" scale="5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75" zoomScaleNormal="100" zoomScaleSheetLayoutView="75" workbookViewId="0">
      <selection activeCell="C13" sqref="C13"/>
    </sheetView>
  </sheetViews>
  <sheetFormatPr defaultRowHeight="15.75" x14ac:dyDescent="0.25"/>
  <cols>
    <col min="1" max="1" width="25" style="106" customWidth="1"/>
    <col min="2" max="2" width="10.42578125" style="106" customWidth="1"/>
    <col min="3" max="3" width="11.7109375" style="103" customWidth="1"/>
    <col min="4" max="4" width="14.7109375" style="103" customWidth="1"/>
    <col min="5" max="6" width="10.140625" style="103" customWidth="1"/>
    <col min="7" max="7" width="16.28515625" style="103" customWidth="1"/>
    <col min="8" max="8" width="15.28515625" style="103" customWidth="1"/>
    <col min="9" max="9" width="15.28515625" style="101" customWidth="1"/>
    <col min="10" max="11" width="15.28515625" style="103" customWidth="1"/>
    <col min="12" max="236" width="9.140625" style="101"/>
    <col min="237" max="237" width="19.28515625" style="101" customWidth="1"/>
    <col min="238" max="238" width="9.7109375" style="101" customWidth="1"/>
    <col min="239" max="239" width="9.42578125" style="101" customWidth="1"/>
    <col min="240" max="240" width="8.7109375" style="101" customWidth="1"/>
    <col min="241" max="242" width="9.42578125" style="101" customWidth="1"/>
    <col min="243" max="243" width="7.7109375" style="101" customWidth="1"/>
    <col min="244" max="244" width="8.85546875" style="101" customWidth="1"/>
    <col min="245" max="245" width="8.7109375" style="101" customWidth="1"/>
    <col min="246" max="246" width="7.7109375" style="101" customWidth="1"/>
    <col min="247" max="248" width="8.140625" style="101" customWidth="1"/>
    <col min="249" max="249" width="6.42578125" style="101" customWidth="1"/>
    <col min="250" max="251" width="7.42578125" style="101" customWidth="1"/>
    <col min="252" max="252" width="6.28515625" style="101" customWidth="1"/>
    <col min="253" max="253" width="7.7109375" style="101" customWidth="1"/>
    <col min="254" max="254" width="7.28515625" style="101" customWidth="1"/>
    <col min="255" max="255" width="7.5703125" style="101" customWidth="1"/>
    <col min="256" max="256" width="8.28515625" style="101" customWidth="1"/>
    <col min="257" max="257" width="8.42578125" style="101" customWidth="1"/>
    <col min="258" max="258" width="7.28515625" style="101" customWidth="1"/>
    <col min="259" max="260" width="9.140625" style="101" customWidth="1"/>
    <col min="261" max="261" width="8" style="101" customWidth="1"/>
    <col min="262" max="263" width="9.140625" style="101" customWidth="1"/>
    <col min="264" max="264" width="8" style="101" customWidth="1"/>
    <col min="265" max="265" width="9" style="101" customWidth="1"/>
    <col min="266" max="266" width="9.28515625" style="101" customWidth="1"/>
    <col min="267" max="267" width="6.85546875" style="101" customWidth="1"/>
    <col min="268" max="492" width="9.140625" style="101"/>
    <col min="493" max="493" width="19.28515625" style="101" customWidth="1"/>
    <col min="494" max="494" width="9.7109375" style="101" customWidth="1"/>
    <col min="495" max="495" width="9.42578125" style="101" customWidth="1"/>
    <col min="496" max="496" width="8.7109375" style="101" customWidth="1"/>
    <col min="497" max="498" width="9.42578125" style="101" customWidth="1"/>
    <col min="499" max="499" width="7.7109375" style="101" customWidth="1"/>
    <col min="500" max="500" width="8.85546875" style="101" customWidth="1"/>
    <col min="501" max="501" width="8.7109375" style="101" customWidth="1"/>
    <col min="502" max="502" width="7.7109375" style="101" customWidth="1"/>
    <col min="503" max="504" width="8.140625" style="101" customWidth="1"/>
    <col min="505" max="505" width="6.42578125" style="101" customWidth="1"/>
    <col min="506" max="507" width="7.42578125" style="101" customWidth="1"/>
    <col min="508" max="508" width="6.28515625" style="101" customWidth="1"/>
    <col min="509" max="509" width="7.7109375" style="101" customWidth="1"/>
    <col min="510" max="510" width="7.28515625" style="101" customWidth="1"/>
    <col min="511" max="511" width="7.5703125" style="101" customWidth="1"/>
    <col min="512" max="512" width="8.28515625" style="101" customWidth="1"/>
    <col min="513" max="513" width="8.42578125" style="101" customWidth="1"/>
    <col min="514" max="514" width="7.28515625" style="101" customWidth="1"/>
    <col min="515" max="516" width="9.140625" style="101" customWidth="1"/>
    <col min="517" max="517" width="8" style="101" customWidth="1"/>
    <col min="518" max="519" width="9.140625" style="101" customWidth="1"/>
    <col min="520" max="520" width="8" style="101" customWidth="1"/>
    <col min="521" max="521" width="9" style="101" customWidth="1"/>
    <col min="522" max="522" width="9.28515625" style="101" customWidth="1"/>
    <col min="523" max="523" width="6.85546875" style="101" customWidth="1"/>
    <col min="524" max="748" width="9.140625" style="101"/>
    <col min="749" max="749" width="19.28515625" style="101" customWidth="1"/>
    <col min="750" max="750" width="9.7109375" style="101" customWidth="1"/>
    <col min="751" max="751" width="9.42578125" style="101" customWidth="1"/>
    <col min="752" max="752" width="8.7109375" style="101" customWidth="1"/>
    <col min="753" max="754" width="9.42578125" style="101" customWidth="1"/>
    <col min="755" max="755" width="7.7109375" style="101" customWidth="1"/>
    <col min="756" max="756" width="8.85546875" style="101" customWidth="1"/>
    <col min="757" max="757" width="8.7109375" style="101" customWidth="1"/>
    <col min="758" max="758" width="7.7109375" style="101" customWidth="1"/>
    <col min="759" max="760" width="8.140625" style="101" customWidth="1"/>
    <col min="761" max="761" width="6.42578125" style="101" customWidth="1"/>
    <col min="762" max="763" width="7.42578125" style="101" customWidth="1"/>
    <col min="764" max="764" width="6.28515625" style="101" customWidth="1"/>
    <col min="765" max="765" width="7.7109375" style="101" customWidth="1"/>
    <col min="766" max="766" width="7.28515625" style="101" customWidth="1"/>
    <col min="767" max="767" width="7.5703125" style="101" customWidth="1"/>
    <col min="768" max="768" width="8.28515625" style="101" customWidth="1"/>
    <col min="769" max="769" width="8.42578125" style="101" customWidth="1"/>
    <col min="770" max="770" width="7.28515625" style="101" customWidth="1"/>
    <col min="771" max="772" width="9.140625" style="101" customWidth="1"/>
    <col min="773" max="773" width="8" style="101" customWidth="1"/>
    <col min="774" max="775" width="9.140625" style="101" customWidth="1"/>
    <col min="776" max="776" width="8" style="101" customWidth="1"/>
    <col min="777" max="777" width="9" style="101" customWidth="1"/>
    <col min="778" max="778" width="9.28515625" style="101" customWidth="1"/>
    <col min="779" max="779" width="6.85546875" style="101" customWidth="1"/>
    <col min="780" max="1004" width="9.140625" style="101"/>
    <col min="1005" max="1005" width="19.28515625" style="101" customWidth="1"/>
    <col min="1006" max="1006" width="9.7109375" style="101" customWidth="1"/>
    <col min="1007" max="1007" width="9.42578125" style="101" customWidth="1"/>
    <col min="1008" max="1008" width="8.7109375" style="101" customWidth="1"/>
    <col min="1009" max="1010" width="9.42578125" style="101" customWidth="1"/>
    <col min="1011" max="1011" width="7.7109375" style="101" customWidth="1"/>
    <col min="1012" max="1012" width="8.85546875" style="101" customWidth="1"/>
    <col min="1013" max="1013" width="8.7109375" style="101" customWidth="1"/>
    <col min="1014" max="1014" width="7.7109375" style="101" customWidth="1"/>
    <col min="1015" max="1016" width="8.140625" style="101" customWidth="1"/>
    <col min="1017" max="1017" width="6.42578125" style="101" customWidth="1"/>
    <col min="1018" max="1019" width="7.42578125" style="101" customWidth="1"/>
    <col min="1020" max="1020" width="6.28515625" style="101" customWidth="1"/>
    <col min="1021" max="1021" width="7.7109375" style="101" customWidth="1"/>
    <col min="1022" max="1022" width="7.28515625" style="101" customWidth="1"/>
    <col min="1023" max="1023" width="7.5703125" style="101" customWidth="1"/>
    <col min="1024" max="1024" width="8.28515625" style="101" customWidth="1"/>
    <col min="1025" max="1025" width="8.42578125" style="101" customWidth="1"/>
    <col min="1026" max="1026" width="7.28515625" style="101" customWidth="1"/>
    <col min="1027" max="1028" width="9.140625" style="101" customWidth="1"/>
    <col min="1029" max="1029" width="8" style="101" customWidth="1"/>
    <col min="1030" max="1031" width="9.140625" style="101" customWidth="1"/>
    <col min="1032" max="1032" width="8" style="101" customWidth="1"/>
    <col min="1033" max="1033" width="9" style="101" customWidth="1"/>
    <col min="1034" max="1034" width="9.28515625" style="101" customWidth="1"/>
    <col min="1035" max="1035" width="6.85546875" style="101" customWidth="1"/>
    <col min="1036" max="1260" width="9.140625" style="101"/>
    <col min="1261" max="1261" width="19.28515625" style="101" customWidth="1"/>
    <col min="1262" max="1262" width="9.7109375" style="101" customWidth="1"/>
    <col min="1263" max="1263" width="9.42578125" style="101" customWidth="1"/>
    <col min="1264" max="1264" width="8.7109375" style="101" customWidth="1"/>
    <col min="1265" max="1266" width="9.42578125" style="101" customWidth="1"/>
    <col min="1267" max="1267" width="7.7109375" style="101" customWidth="1"/>
    <col min="1268" max="1268" width="8.85546875" style="101" customWidth="1"/>
    <col min="1269" max="1269" width="8.7109375" style="101" customWidth="1"/>
    <col min="1270" max="1270" width="7.7109375" style="101" customWidth="1"/>
    <col min="1271" max="1272" width="8.140625" style="101" customWidth="1"/>
    <col min="1273" max="1273" width="6.42578125" style="101" customWidth="1"/>
    <col min="1274" max="1275" width="7.42578125" style="101" customWidth="1"/>
    <col min="1276" max="1276" width="6.28515625" style="101" customWidth="1"/>
    <col min="1277" max="1277" width="7.7109375" style="101" customWidth="1"/>
    <col min="1278" max="1278" width="7.28515625" style="101" customWidth="1"/>
    <col min="1279" max="1279" width="7.5703125" style="101" customWidth="1"/>
    <col min="1280" max="1280" width="8.28515625" style="101" customWidth="1"/>
    <col min="1281" max="1281" width="8.42578125" style="101" customWidth="1"/>
    <col min="1282" max="1282" width="7.28515625" style="101" customWidth="1"/>
    <col min="1283" max="1284" width="9.140625" style="101" customWidth="1"/>
    <col min="1285" max="1285" width="8" style="101" customWidth="1"/>
    <col min="1286" max="1287" width="9.140625" style="101" customWidth="1"/>
    <col min="1288" max="1288" width="8" style="101" customWidth="1"/>
    <col min="1289" max="1289" width="9" style="101" customWidth="1"/>
    <col min="1290" max="1290" width="9.28515625" style="101" customWidth="1"/>
    <col min="1291" max="1291" width="6.85546875" style="101" customWidth="1"/>
    <col min="1292" max="1516" width="9.140625" style="101"/>
    <col min="1517" max="1517" width="19.28515625" style="101" customWidth="1"/>
    <col min="1518" max="1518" width="9.7109375" style="101" customWidth="1"/>
    <col min="1519" max="1519" width="9.42578125" style="101" customWidth="1"/>
    <col min="1520" max="1520" width="8.7109375" style="101" customWidth="1"/>
    <col min="1521" max="1522" width="9.42578125" style="101" customWidth="1"/>
    <col min="1523" max="1523" width="7.7109375" style="101" customWidth="1"/>
    <col min="1524" max="1524" width="8.85546875" style="101" customWidth="1"/>
    <col min="1525" max="1525" width="8.7109375" style="101" customWidth="1"/>
    <col min="1526" max="1526" width="7.7109375" style="101" customWidth="1"/>
    <col min="1527" max="1528" width="8.140625" style="101" customWidth="1"/>
    <col min="1529" max="1529" width="6.42578125" style="101" customWidth="1"/>
    <col min="1530" max="1531" width="7.42578125" style="101" customWidth="1"/>
    <col min="1532" max="1532" width="6.28515625" style="101" customWidth="1"/>
    <col min="1533" max="1533" width="7.7109375" style="101" customWidth="1"/>
    <col min="1534" max="1534" width="7.28515625" style="101" customWidth="1"/>
    <col min="1535" max="1535" width="7.5703125" style="101" customWidth="1"/>
    <col min="1536" max="1536" width="8.28515625" style="101" customWidth="1"/>
    <col min="1537" max="1537" width="8.42578125" style="101" customWidth="1"/>
    <col min="1538" max="1538" width="7.28515625" style="101" customWidth="1"/>
    <col min="1539" max="1540" width="9.140625" style="101" customWidth="1"/>
    <col min="1541" max="1541" width="8" style="101" customWidth="1"/>
    <col min="1542" max="1543" width="9.140625" style="101" customWidth="1"/>
    <col min="1544" max="1544" width="8" style="101" customWidth="1"/>
    <col min="1545" max="1545" width="9" style="101" customWidth="1"/>
    <col min="1546" max="1546" width="9.28515625" style="101" customWidth="1"/>
    <col min="1547" max="1547" width="6.85546875" style="101" customWidth="1"/>
    <col min="1548" max="1772" width="9.140625" style="101"/>
    <col min="1773" max="1773" width="19.28515625" style="101" customWidth="1"/>
    <col min="1774" max="1774" width="9.7109375" style="101" customWidth="1"/>
    <col min="1775" max="1775" width="9.42578125" style="101" customWidth="1"/>
    <col min="1776" max="1776" width="8.7109375" style="101" customWidth="1"/>
    <col min="1777" max="1778" width="9.42578125" style="101" customWidth="1"/>
    <col min="1779" max="1779" width="7.7109375" style="101" customWidth="1"/>
    <col min="1780" max="1780" width="8.85546875" style="101" customWidth="1"/>
    <col min="1781" max="1781" width="8.7109375" style="101" customWidth="1"/>
    <col min="1782" max="1782" width="7.7109375" style="101" customWidth="1"/>
    <col min="1783" max="1784" width="8.140625" style="101" customWidth="1"/>
    <col min="1785" max="1785" width="6.42578125" style="101" customWidth="1"/>
    <col min="1786" max="1787" width="7.42578125" style="101" customWidth="1"/>
    <col min="1788" max="1788" width="6.28515625" style="101" customWidth="1"/>
    <col min="1789" max="1789" width="7.7109375" style="101" customWidth="1"/>
    <col min="1790" max="1790" width="7.28515625" style="101" customWidth="1"/>
    <col min="1791" max="1791" width="7.5703125" style="101" customWidth="1"/>
    <col min="1792" max="1792" width="8.28515625" style="101" customWidth="1"/>
    <col min="1793" max="1793" width="8.42578125" style="101" customWidth="1"/>
    <col min="1794" max="1794" width="7.28515625" style="101" customWidth="1"/>
    <col min="1795" max="1796" width="9.140625" style="101" customWidth="1"/>
    <col min="1797" max="1797" width="8" style="101" customWidth="1"/>
    <col min="1798" max="1799" width="9.140625" style="101" customWidth="1"/>
    <col min="1800" max="1800" width="8" style="101" customWidth="1"/>
    <col min="1801" max="1801" width="9" style="101" customWidth="1"/>
    <col min="1802" max="1802" width="9.28515625" style="101" customWidth="1"/>
    <col min="1803" max="1803" width="6.85546875" style="101" customWidth="1"/>
    <col min="1804" max="2028" width="9.140625" style="101"/>
    <col min="2029" max="2029" width="19.28515625" style="101" customWidth="1"/>
    <col min="2030" max="2030" width="9.7109375" style="101" customWidth="1"/>
    <col min="2031" max="2031" width="9.42578125" style="101" customWidth="1"/>
    <col min="2032" max="2032" width="8.7109375" style="101" customWidth="1"/>
    <col min="2033" max="2034" width="9.42578125" style="101" customWidth="1"/>
    <col min="2035" max="2035" width="7.7109375" style="101" customWidth="1"/>
    <col min="2036" max="2036" width="8.85546875" style="101" customWidth="1"/>
    <col min="2037" max="2037" width="8.7109375" style="101" customWidth="1"/>
    <col min="2038" max="2038" width="7.7109375" style="101" customWidth="1"/>
    <col min="2039" max="2040" width="8.140625" style="101" customWidth="1"/>
    <col min="2041" max="2041" width="6.42578125" style="101" customWidth="1"/>
    <col min="2042" max="2043" width="7.42578125" style="101" customWidth="1"/>
    <col min="2044" max="2044" width="6.28515625" style="101" customWidth="1"/>
    <col min="2045" max="2045" width="7.7109375" style="101" customWidth="1"/>
    <col min="2046" max="2046" width="7.28515625" style="101" customWidth="1"/>
    <col min="2047" max="2047" width="7.5703125" style="101" customWidth="1"/>
    <col min="2048" max="2048" width="8.28515625" style="101" customWidth="1"/>
    <col min="2049" max="2049" width="8.42578125" style="101" customWidth="1"/>
    <col min="2050" max="2050" width="7.28515625" style="101" customWidth="1"/>
    <col min="2051" max="2052" width="9.140625" style="101" customWidth="1"/>
    <col min="2053" max="2053" width="8" style="101" customWidth="1"/>
    <col min="2054" max="2055" width="9.140625" style="101" customWidth="1"/>
    <col min="2056" max="2056" width="8" style="101" customWidth="1"/>
    <col min="2057" max="2057" width="9" style="101" customWidth="1"/>
    <col min="2058" max="2058" width="9.28515625" style="101" customWidth="1"/>
    <col min="2059" max="2059" width="6.85546875" style="101" customWidth="1"/>
    <col min="2060" max="2284" width="9.140625" style="101"/>
    <col min="2285" max="2285" width="19.28515625" style="101" customWidth="1"/>
    <col min="2286" max="2286" width="9.7109375" style="101" customWidth="1"/>
    <col min="2287" max="2287" width="9.42578125" style="101" customWidth="1"/>
    <col min="2288" max="2288" width="8.7109375" style="101" customWidth="1"/>
    <col min="2289" max="2290" width="9.42578125" style="101" customWidth="1"/>
    <col min="2291" max="2291" width="7.7109375" style="101" customWidth="1"/>
    <col min="2292" max="2292" width="8.85546875" style="101" customWidth="1"/>
    <col min="2293" max="2293" width="8.7109375" style="101" customWidth="1"/>
    <col min="2294" max="2294" width="7.7109375" style="101" customWidth="1"/>
    <col min="2295" max="2296" width="8.140625" style="101" customWidth="1"/>
    <col min="2297" max="2297" width="6.42578125" style="101" customWidth="1"/>
    <col min="2298" max="2299" width="7.42578125" style="101" customWidth="1"/>
    <col min="2300" max="2300" width="6.28515625" style="101" customWidth="1"/>
    <col min="2301" max="2301" width="7.7109375" style="101" customWidth="1"/>
    <col min="2302" max="2302" width="7.28515625" style="101" customWidth="1"/>
    <col min="2303" max="2303" width="7.5703125" style="101" customWidth="1"/>
    <col min="2304" max="2304" width="8.28515625" style="101" customWidth="1"/>
    <col min="2305" max="2305" width="8.42578125" style="101" customWidth="1"/>
    <col min="2306" max="2306" width="7.28515625" style="101" customWidth="1"/>
    <col min="2307" max="2308" width="9.140625" style="101" customWidth="1"/>
    <col min="2309" max="2309" width="8" style="101" customWidth="1"/>
    <col min="2310" max="2311" width="9.140625" style="101" customWidth="1"/>
    <col min="2312" max="2312" width="8" style="101" customWidth="1"/>
    <col min="2313" max="2313" width="9" style="101" customWidth="1"/>
    <col min="2314" max="2314" width="9.28515625" style="101" customWidth="1"/>
    <col min="2315" max="2315" width="6.85546875" style="101" customWidth="1"/>
    <col min="2316" max="2540" width="9.140625" style="101"/>
    <col min="2541" max="2541" width="19.28515625" style="101" customWidth="1"/>
    <col min="2542" max="2542" width="9.7109375" style="101" customWidth="1"/>
    <col min="2543" max="2543" width="9.42578125" style="101" customWidth="1"/>
    <col min="2544" max="2544" width="8.7109375" style="101" customWidth="1"/>
    <col min="2545" max="2546" width="9.42578125" style="101" customWidth="1"/>
    <col min="2547" max="2547" width="7.7109375" style="101" customWidth="1"/>
    <col min="2548" max="2548" width="8.85546875" style="101" customWidth="1"/>
    <col min="2549" max="2549" width="8.7109375" style="101" customWidth="1"/>
    <col min="2550" max="2550" width="7.7109375" style="101" customWidth="1"/>
    <col min="2551" max="2552" width="8.140625" style="101" customWidth="1"/>
    <col min="2553" max="2553" width="6.42578125" style="101" customWidth="1"/>
    <col min="2554" max="2555" width="7.42578125" style="101" customWidth="1"/>
    <col min="2556" max="2556" width="6.28515625" style="101" customWidth="1"/>
    <col min="2557" max="2557" width="7.7109375" style="101" customWidth="1"/>
    <col min="2558" max="2558" width="7.28515625" style="101" customWidth="1"/>
    <col min="2559" max="2559" width="7.5703125" style="101" customWidth="1"/>
    <col min="2560" max="2560" width="8.28515625" style="101" customWidth="1"/>
    <col min="2561" max="2561" width="8.42578125" style="101" customWidth="1"/>
    <col min="2562" max="2562" width="7.28515625" style="101" customWidth="1"/>
    <col min="2563" max="2564" width="9.140625" style="101" customWidth="1"/>
    <col min="2565" max="2565" width="8" style="101" customWidth="1"/>
    <col min="2566" max="2567" width="9.140625" style="101" customWidth="1"/>
    <col min="2568" max="2568" width="8" style="101" customWidth="1"/>
    <col min="2569" max="2569" width="9" style="101" customWidth="1"/>
    <col min="2570" max="2570" width="9.28515625" style="101" customWidth="1"/>
    <col min="2571" max="2571" width="6.85546875" style="101" customWidth="1"/>
    <col min="2572" max="2796" width="9.140625" style="101"/>
    <col min="2797" max="2797" width="19.28515625" style="101" customWidth="1"/>
    <col min="2798" max="2798" width="9.7109375" style="101" customWidth="1"/>
    <col min="2799" max="2799" width="9.42578125" style="101" customWidth="1"/>
    <col min="2800" max="2800" width="8.7109375" style="101" customWidth="1"/>
    <col min="2801" max="2802" width="9.42578125" style="101" customWidth="1"/>
    <col min="2803" max="2803" width="7.7109375" style="101" customWidth="1"/>
    <col min="2804" max="2804" width="8.85546875" style="101" customWidth="1"/>
    <col min="2805" max="2805" width="8.7109375" style="101" customWidth="1"/>
    <col min="2806" max="2806" width="7.7109375" style="101" customWidth="1"/>
    <col min="2807" max="2808" width="8.140625" style="101" customWidth="1"/>
    <col min="2809" max="2809" width="6.42578125" style="101" customWidth="1"/>
    <col min="2810" max="2811" width="7.42578125" style="101" customWidth="1"/>
    <col min="2812" max="2812" width="6.28515625" style="101" customWidth="1"/>
    <col min="2813" max="2813" width="7.7109375" style="101" customWidth="1"/>
    <col min="2814" max="2814" width="7.28515625" style="101" customWidth="1"/>
    <col min="2815" max="2815" width="7.5703125" style="101" customWidth="1"/>
    <col min="2816" max="2816" width="8.28515625" style="101" customWidth="1"/>
    <col min="2817" max="2817" width="8.42578125" style="101" customWidth="1"/>
    <col min="2818" max="2818" width="7.28515625" style="101" customWidth="1"/>
    <col min="2819" max="2820" width="9.140625" style="101" customWidth="1"/>
    <col min="2821" max="2821" width="8" style="101" customWidth="1"/>
    <col min="2822" max="2823" width="9.140625" style="101" customWidth="1"/>
    <col min="2824" max="2824" width="8" style="101" customWidth="1"/>
    <col min="2825" max="2825" width="9" style="101" customWidth="1"/>
    <col min="2826" max="2826" width="9.28515625" style="101" customWidth="1"/>
    <col min="2827" max="2827" width="6.85546875" style="101" customWidth="1"/>
    <col min="2828" max="3052" width="9.140625" style="101"/>
    <col min="3053" max="3053" width="19.28515625" style="101" customWidth="1"/>
    <col min="3054" max="3054" width="9.7109375" style="101" customWidth="1"/>
    <col min="3055" max="3055" width="9.42578125" style="101" customWidth="1"/>
    <col min="3056" max="3056" width="8.7109375" style="101" customWidth="1"/>
    <col min="3057" max="3058" width="9.42578125" style="101" customWidth="1"/>
    <col min="3059" max="3059" width="7.7109375" style="101" customWidth="1"/>
    <col min="3060" max="3060" width="8.85546875" style="101" customWidth="1"/>
    <col min="3061" max="3061" width="8.7109375" style="101" customWidth="1"/>
    <col min="3062" max="3062" width="7.7109375" style="101" customWidth="1"/>
    <col min="3063" max="3064" width="8.140625" style="101" customWidth="1"/>
    <col min="3065" max="3065" width="6.42578125" style="101" customWidth="1"/>
    <col min="3066" max="3067" width="7.42578125" style="101" customWidth="1"/>
    <col min="3068" max="3068" width="6.28515625" style="101" customWidth="1"/>
    <col min="3069" max="3069" width="7.7109375" style="101" customWidth="1"/>
    <col min="3070" max="3070" width="7.28515625" style="101" customWidth="1"/>
    <col min="3071" max="3071" width="7.5703125" style="101" customWidth="1"/>
    <col min="3072" max="3072" width="8.28515625" style="101" customWidth="1"/>
    <col min="3073" max="3073" width="8.42578125" style="101" customWidth="1"/>
    <col min="3074" max="3074" width="7.28515625" style="101" customWidth="1"/>
    <col min="3075" max="3076" width="9.140625" style="101" customWidth="1"/>
    <col min="3077" max="3077" width="8" style="101" customWidth="1"/>
    <col min="3078" max="3079" width="9.140625" style="101" customWidth="1"/>
    <col min="3080" max="3080" width="8" style="101" customWidth="1"/>
    <col min="3081" max="3081" width="9" style="101" customWidth="1"/>
    <col min="3082" max="3082" width="9.28515625" style="101" customWidth="1"/>
    <col min="3083" max="3083" width="6.85546875" style="101" customWidth="1"/>
    <col min="3084" max="3308" width="9.140625" style="101"/>
    <col min="3309" max="3309" width="19.28515625" style="101" customWidth="1"/>
    <col min="3310" max="3310" width="9.7109375" style="101" customWidth="1"/>
    <col min="3311" max="3311" width="9.42578125" style="101" customWidth="1"/>
    <col min="3312" max="3312" width="8.7109375" style="101" customWidth="1"/>
    <col min="3313" max="3314" width="9.42578125" style="101" customWidth="1"/>
    <col min="3315" max="3315" width="7.7109375" style="101" customWidth="1"/>
    <col min="3316" max="3316" width="8.85546875" style="101" customWidth="1"/>
    <col min="3317" max="3317" width="8.7109375" style="101" customWidth="1"/>
    <col min="3318" max="3318" width="7.7109375" style="101" customWidth="1"/>
    <col min="3319" max="3320" width="8.140625" style="101" customWidth="1"/>
    <col min="3321" max="3321" width="6.42578125" style="101" customWidth="1"/>
    <col min="3322" max="3323" width="7.42578125" style="101" customWidth="1"/>
    <col min="3324" max="3324" width="6.28515625" style="101" customWidth="1"/>
    <col min="3325" max="3325" width="7.7109375" style="101" customWidth="1"/>
    <col min="3326" max="3326" width="7.28515625" style="101" customWidth="1"/>
    <col min="3327" max="3327" width="7.5703125" style="101" customWidth="1"/>
    <col min="3328" max="3328" width="8.28515625" style="101" customWidth="1"/>
    <col min="3329" max="3329" width="8.42578125" style="101" customWidth="1"/>
    <col min="3330" max="3330" width="7.28515625" style="101" customWidth="1"/>
    <col min="3331" max="3332" width="9.140625" style="101" customWidth="1"/>
    <col min="3333" max="3333" width="8" style="101" customWidth="1"/>
    <col min="3334" max="3335" width="9.140625" style="101" customWidth="1"/>
    <col min="3336" max="3336" width="8" style="101" customWidth="1"/>
    <col min="3337" max="3337" width="9" style="101" customWidth="1"/>
    <col min="3338" max="3338" width="9.28515625" style="101" customWidth="1"/>
    <col min="3339" max="3339" width="6.85546875" style="101" customWidth="1"/>
    <col min="3340" max="3564" width="9.140625" style="101"/>
    <col min="3565" max="3565" width="19.28515625" style="101" customWidth="1"/>
    <col min="3566" max="3566" width="9.7109375" style="101" customWidth="1"/>
    <col min="3567" max="3567" width="9.42578125" style="101" customWidth="1"/>
    <col min="3568" max="3568" width="8.7109375" style="101" customWidth="1"/>
    <col min="3569" max="3570" width="9.42578125" style="101" customWidth="1"/>
    <col min="3571" max="3571" width="7.7109375" style="101" customWidth="1"/>
    <col min="3572" max="3572" width="8.85546875" style="101" customWidth="1"/>
    <col min="3573" max="3573" width="8.7109375" style="101" customWidth="1"/>
    <col min="3574" max="3574" width="7.7109375" style="101" customWidth="1"/>
    <col min="3575" max="3576" width="8.140625" style="101" customWidth="1"/>
    <col min="3577" max="3577" width="6.42578125" style="101" customWidth="1"/>
    <col min="3578" max="3579" width="7.42578125" style="101" customWidth="1"/>
    <col min="3580" max="3580" width="6.28515625" style="101" customWidth="1"/>
    <col min="3581" max="3581" width="7.7109375" style="101" customWidth="1"/>
    <col min="3582" max="3582" width="7.28515625" style="101" customWidth="1"/>
    <col min="3583" max="3583" width="7.5703125" style="101" customWidth="1"/>
    <col min="3584" max="3584" width="8.28515625" style="101" customWidth="1"/>
    <col min="3585" max="3585" width="8.42578125" style="101" customWidth="1"/>
    <col min="3586" max="3586" width="7.28515625" style="101" customWidth="1"/>
    <col min="3587" max="3588" width="9.140625" style="101" customWidth="1"/>
    <col min="3589" max="3589" width="8" style="101" customWidth="1"/>
    <col min="3590" max="3591" width="9.140625" style="101" customWidth="1"/>
    <col min="3592" max="3592" width="8" style="101" customWidth="1"/>
    <col min="3593" max="3593" width="9" style="101" customWidth="1"/>
    <col min="3594" max="3594" width="9.28515625" style="101" customWidth="1"/>
    <col min="3595" max="3595" width="6.85546875" style="101" customWidth="1"/>
    <col min="3596" max="3820" width="9.140625" style="101"/>
    <col min="3821" max="3821" width="19.28515625" style="101" customWidth="1"/>
    <col min="3822" max="3822" width="9.7109375" style="101" customWidth="1"/>
    <col min="3823" max="3823" width="9.42578125" style="101" customWidth="1"/>
    <col min="3824" max="3824" width="8.7109375" style="101" customWidth="1"/>
    <col min="3825" max="3826" width="9.42578125" style="101" customWidth="1"/>
    <col min="3827" max="3827" width="7.7109375" style="101" customWidth="1"/>
    <col min="3828" max="3828" width="8.85546875" style="101" customWidth="1"/>
    <col min="3829" max="3829" width="8.7109375" style="101" customWidth="1"/>
    <col min="3830" max="3830" width="7.7109375" style="101" customWidth="1"/>
    <col min="3831" max="3832" width="8.140625" style="101" customWidth="1"/>
    <col min="3833" max="3833" width="6.42578125" style="101" customWidth="1"/>
    <col min="3834" max="3835" width="7.42578125" style="101" customWidth="1"/>
    <col min="3836" max="3836" width="6.28515625" style="101" customWidth="1"/>
    <col min="3837" max="3837" width="7.7109375" style="101" customWidth="1"/>
    <col min="3838" max="3838" width="7.28515625" style="101" customWidth="1"/>
    <col min="3839" max="3839" width="7.5703125" style="101" customWidth="1"/>
    <col min="3840" max="3840" width="8.28515625" style="101" customWidth="1"/>
    <col min="3841" max="3841" width="8.42578125" style="101" customWidth="1"/>
    <col min="3842" max="3842" width="7.28515625" style="101" customWidth="1"/>
    <col min="3843" max="3844" width="9.140625" style="101" customWidth="1"/>
    <col min="3845" max="3845" width="8" style="101" customWidth="1"/>
    <col min="3846" max="3847" width="9.140625" style="101" customWidth="1"/>
    <col min="3848" max="3848" width="8" style="101" customWidth="1"/>
    <col min="3849" max="3849" width="9" style="101" customWidth="1"/>
    <col min="3850" max="3850" width="9.28515625" style="101" customWidth="1"/>
    <col min="3851" max="3851" width="6.85546875" style="101" customWidth="1"/>
    <col min="3852" max="4076" width="9.140625" style="101"/>
    <col min="4077" max="4077" width="19.28515625" style="101" customWidth="1"/>
    <col min="4078" max="4078" width="9.7109375" style="101" customWidth="1"/>
    <col min="4079" max="4079" width="9.42578125" style="101" customWidth="1"/>
    <col min="4080" max="4080" width="8.7109375" style="101" customWidth="1"/>
    <col min="4081" max="4082" width="9.42578125" style="101" customWidth="1"/>
    <col min="4083" max="4083" width="7.7109375" style="101" customWidth="1"/>
    <col min="4084" max="4084" width="8.85546875" style="101" customWidth="1"/>
    <col min="4085" max="4085" width="8.7109375" style="101" customWidth="1"/>
    <col min="4086" max="4086" width="7.7109375" style="101" customWidth="1"/>
    <col min="4087" max="4088" width="8.140625" style="101" customWidth="1"/>
    <col min="4089" max="4089" width="6.42578125" style="101" customWidth="1"/>
    <col min="4090" max="4091" width="7.42578125" style="101" customWidth="1"/>
    <col min="4092" max="4092" width="6.28515625" style="101" customWidth="1"/>
    <col min="4093" max="4093" width="7.7109375" style="101" customWidth="1"/>
    <col min="4094" max="4094" width="7.28515625" style="101" customWidth="1"/>
    <col min="4095" max="4095" width="7.5703125" style="101" customWidth="1"/>
    <col min="4096" max="4096" width="8.28515625" style="101" customWidth="1"/>
    <col min="4097" max="4097" width="8.42578125" style="101" customWidth="1"/>
    <col min="4098" max="4098" width="7.28515625" style="101" customWidth="1"/>
    <col min="4099" max="4100" width="9.140625" style="101" customWidth="1"/>
    <col min="4101" max="4101" width="8" style="101" customWidth="1"/>
    <col min="4102" max="4103" width="9.140625" style="101" customWidth="1"/>
    <col min="4104" max="4104" width="8" style="101" customWidth="1"/>
    <col min="4105" max="4105" width="9" style="101" customWidth="1"/>
    <col min="4106" max="4106" width="9.28515625" style="101" customWidth="1"/>
    <col min="4107" max="4107" width="6.85546875" style="101" customWidth="1"/>
    <col min="4108" max="4332" width="9.140625" style="101"/>
    <col min="4333" max="4333" width="19.28515625" style="101" customWidth="1"/>
    <col min="4334" max="4334" width="9.7109375" style="101" customWidth="1"/>
    <col min="4335" max="4335" width="9.42578125" style="101" customWidth="1"/>
    <col min="4336" max="4336" width="8.7109375" style="101" customWidth="1"/>
    <col min="4337" max="4338" width="9.42578125" style="101" customWidth="1"/>
    <col min="4339" max="4339" width="7.7109375" style="101" customWidth="1"/>
    <col min="4340" max="4340" width="8.85546875" style="101" customWidth="1"/>
    <col min="4341" max="4341" width="8.7109375" style="101" customWidth="1"/>
    <col min="4342" max="4342" width="7.7109375" style="101" customWidth="1"/>
    <col min="4343" max="4344" width="8.140625" style="101" customWidth="1"/>
    <col min="4345" max="4345" width="6.42578125" style="101" customWidth="1"/>
    <col min="4346" max="4347" width="7.42578125" style="101" customWidth="1"/>
    <col min="4348" max="4348" width="6.28515625" style="101" customWidth="1"/>
    <col min="4349" max="4349" width="7.7109375" style="101" customWidth="1"/>
    <col min="4350" max="4350" width="7.28515625" style="101" customWidth="1"/>
    <col min="4351" max="4351" width="7.5703125" style="101" customWidth="1"/>
    <col min="4352" max="4352" width="8.28515625" style="101" customWidth="1"/>
    <col min="4353" max="4353" width="8.42578125" style="101" customWidth="1"/>
    <col min="4354" max="4354" width="7.28515625" style="101" customWidth="1"/>
    <col min="4355" max="4356" width="9.140625" style="101" customWidth="1"/>
    <col min="4357" max="4357" width="8" style="101" customWidth="1"/>
    <col min="4358" max="4359" width="9.140625" style="101" customWidth="1"/>
    <col min="4360" max="4360" width="8" style="101" customWidth="1"/>
    <col min="4361" max="4361" width="9" style="101" customWidth="1"/>
    <col min="4362" max="4362" width="9.28515625" style="101" customWidth="1"/>
    <col min="4363" max="4363" width="6.85546875" style="101" customWidth="1"/>
    <col min="4364" max="4588" width="9.140625" style="101"/>
    <col min="4589" max="4589" width="19.28515625" style="101" customWidth="1"/>
    <col min="4590" max="4590" width="9.7109375" style="101" customWidth="1"/>
    <col min="4591" max="4591" width="9.42578125" style="101" customWidth="1"/>
    <col min="4592" max="4592" width="8.7109375" style="101" customWidth="1"/>
    <col min="4593" max="4594" width="9.42578125" style="101" customWidth="1"/>
    <col min="4595" max="4595" width="7.7109375" style="101" customWidth="1"/>
    <col min="4596" max="4596" width="8.85546875" style="101" customWidth="1"/>
    <col min="4597" max="4597" width="8.7109375" style="101" customWidth="1"/>
    <col min="4598" max="4598" width="7.7109375" style="101" customWidth="1"/>
    <col min="4599" max="4600" width="8.140625" style="101" customWidth="1"/>
    <col min="4601" max="4601" width="6.42578125" style="101" customWidth="1"/>
    <col min="4602" max="4603" width="7.42578125" style="101" customWidth="1"/>
    <col min="4604" max="4604" width="6.28515625" style="101" customWidth="1"/>
    <col min="4605" max="4605" width="7.7109375" style="101" customWidth="1"/>
    <col min="4606" max="4606" width="7.28515625" style="101" customWidth="1"/>
    <col min="4607" max="4607" width="7.5703125" style="101" customWidth="1"/>
    <col min="4608" max="4608" width="8.28515625" style="101" customWidth="1"/>
    <col min="4609" max="4609" width="8.42578125" style="101" customWidth="1"/>
    <col min="4610" max="4610" width="7.28515625" style="101" customWidth="1"/>
    <col min="4611" max="4612" width="9.140625" style="101" customWidth="1"/>
    <col min="4613" max="4613" width="8" style="101" customWidth="1"/>
    <col min="4614" max="4615" width="9.140625" style="101" customWidth="1"/>
    <col min="4616" max="4616" width="8" style="101" customWidth="1"/>
    <col min="4617" max="4617" width="9" style="101" customWidth="1"/>
    <col min="4618" max="4618" width="9.28515625" style="101" customWidth="1"/>
    <col min="4619" max="4619" width="6.85546875" style="101" customWidth="1"/>
    <col min="4620" max="4844" width="9.140625" style="101"/>
    <col min="4845" max="4845" width="19.28515625" style="101" customWidth="1"/>
    <col min="4846" max="4846" width="9.7109375" style="101" customWidth="1"/>
    <col min="4847" max="4847" width="9.42578125" style="101" customWidth="1"/>
    <col min="4848" max="4848" width="8.7109375" style="101" customWidth="1"/>
    <col min="4849" max="4850" width="9.42578125" style="101" customWidth="1"/>
    <col min="4851" max="4851" width="7.7109375" style="101" customWidth="1"/>
    <col min="4852" max="4852" width="8.85546875" style="101" customWidth="1"/>
    <col min="4853" max="4853" width="8.7109375" style="101" customWidth="1"/>
    <col min="4854" max="4854" width="7.7109375" style="101" customWidth="1"/>
    <col min="4855" max="4856" width="8.140625" style="101" customWidth="1"/>
    <col min="4857" max="4857" width="6.42578125" style="101" customWidth="1"/>
    <col min="4858" max="4859" width="7.42578125" style="101" customWidth="1"/>
    <col min="4860" max="4860" width="6.28515625" style="101" customWidth="1"/>
    <col min="4861" max="4861" width="7.7109375" style="101" customWidth="1"/>
    <col min="4862" max="4862" width="7.28515625" style="101" customWidth="1"/>
    <col min="4863" max="4863" width="7.5703125" style="101" customWidth="1"/>
    <col min="4864" max="4864" width="8.28515625" style="101" customWidth="1"/>
    <col min="4865" max="4865" width="8.42578125" style="101" customWidth="1"/>
    <col min="4866" max="4866" width="7.28515625" style="101" customWidth="1"/>
    <col min="4867" max="4868" width="9.140625" style="101" customWidth="1"/>
    <col min="4869" max="4869" width="8" style="101" customWidth="1"/>
    <col min="4870" max="4871" width="9.140625" style="101" customWidth="1"/>
    <col min="4872" max="4872" width="8" style="101" customWidth="1"/>
    <col min="4873" max="4873" width="9" style="101" customWidth="1"/>
    <col min="4874" max="4874" width="9.28515625" style="101" customWidth="1"/>
    <col min="4875" max="4875" width="6.85546875" style="101" customWidth="1"/>
    <col min="4876" max="5100" width="9.140625" style="101"/>
    <col min="5101" max="5101" width="19.28515625" style="101" customWidth="1"/>
    <col min="5102" max="5102" width="9.7109375" style="101" customWidth="1"/>
    <col min="5103" max="5103" width="9.42578125" style="101" customWidth="1"/>
    <col min="5104" max="5104" width="8.7109375" style="101" customWidth="1"/>
    <col min="5105" max="5106" width="9.42578125" style="101" customWidth="1"/>
    <col min="5107" max="5107" width="7.7109375" style="101" customWidth="1"/>
    <col min="5108" max="5108" width="8.85546875" style="101" customWidth="1"/>
    <col min="5109" max="5109" width="8.7109375" style="101" customWidth="1"/>
    <col min="5110" max="5110" width="7.7109375" style="101" customWidth="1"/>
    <col min="5111" max="5112" width="8.140625" style="101" customWidth="1"/>
    <col min="5113" max="5113" width="6.42578125" style="101" customWidth="1"/>
    <col min="5114" max="5115" width="7.42578125" style="101" customWidth="1"/>
    <col min="5116" max="5116" width="6.28515625" style="101" customWidth="1"/>
    <col min="5117" max="5117" width="7.7109375" style="101" customWidth="1"/>
    <col min="5118" max="5118" width="7.28515625" style="101" customWidth="1"/>
    <col min="5119" max="5119" width="7.5703125" style="101" customWidth="1"/>
    <col min="5120" max="5120" width="8.28515625" style="101" customWidth="1"/>
    <col min="5121" max="5121" width="8.42578125" style="101" customWidth="1"/>
    <col min="5122" max="5122" width="7.28515625" style="101" customWidth="1"/>
    <col min="5123" max="5124" width="9.140625" style="101" customWidth="1"/>
    <col min="5125" max="5125" width="8" style="101" customWidth="1"/>
    <col min="5126" max="5127" width="9.140625" style="101" customWidth="1"/>
    <col min="5128" max="5128" width="8" style="101" customWidth="1"/>
    <col min="5129" max="5129" width="9" style="101" customWidth="1"/>
    <col min="5130" max="5130" width="9.28515625" style="101" customWidth="1"/>
    <col min="5131" max="5131" width="6.85546875" style="101" customWidth="1"/>
    <col min="5132" max="5356" width="9.140625" style="101"/>
    <col min="5357" max="5357" width="19.28515625" style="101" customWidth="1"/>
    <col min="5358" max="5358" width="9.7109375" style="101" customWidth="1"/>
    <col min="5359" max="5359" width="9.42578125" style="101" customWidth="1"/>
    <col min="5360" max="5360" width="8.7109375" style="101" customWidth="1"/>
    <col min="5361" max="5362" width="9.42578125" style="101" customWidth="1"/>
    <col min="5363" max="5363" width="7.7109375" style="101" customWidth="1"/>
    <col min="5364" max="5364" width="8.85546875" style="101" customWidth="1"/>
    <col min="5365" max="5365" width="8.7109375" style="101" customWidth="1"/>
    <col min="5366" max="5366" width="7.7109375" style="101" customWidth="1"/>
    <col min="5367" max="5368" width="8.140625" style="101" customWidth="1"/>
    <col min="5369" max="5369" width="6.42578125" style="101" customWidth="1"/>
    <col min="5370" max="5371" width="7.42578125" style="101" customWidth="1"/>
    <col min="5372" max="5372" width="6.28515625" style="101" customWidth="1"/>
    <col min="5373" max="5373" width="7.7109375" style="101" customWidth="1"/>
    <col min="5374" max="5374" width="7.28515625" style="101" customWidth="1"/>
    <col min="5375" max="5375" width="7.5703125" style="101" customWidth="1"/>
    <col min="5376" max="5376" width="8.28515625" style="101" customWidth="1"/>
    <col min="5377" max="5377" width="8.42578125" style="101" customWidth="1"/>
    <col min="5378" max="5378" width="7.28515625" style="101" customWidth="1"/>
    <col min="5379" max="5380" width="9.140625" style="101" customWidth="1"/>
    <col min="5381" max="5381" width="8" style="101" customWidth="1"/>
    <col min="5382" max="5383" width="9.140625" style="101" customWidth="1"/>
    <col min="5384" max="5384" width="8" style="101" customWidth="1"/>
    <col min="5385" max="5385" width="9" style="101" customWidth="1"/>
    <col min="5386" max="5386" width="9.28515625" style="101" customWidth="1"/>
    <col min="5387" max="5387" width="6.85546875" style="101" customWidth="1"/>
    <col min="5388" max="5612" width="9.140625" style="101"/>
    <col min="5613" max="5613" width="19.28515625" style="101" customWidth="1"/>
    <col min="5614" max="5614" width="9.7109375" style="101" customWidth="1"/>
    <col min="5615" max="5615" width="9.42578125" style="101" customWidth="1"/>
    <col min="5616" max="5616" width="8.7109375" style="101" customWidth="1"/>
    <col min="5617" max="5618" width="9.42578125" style="101" customWidth="1"/>
    <col min="5619" max="5619" width="7.7109375" style="101" customWidth="1"/>
    <col min="5620" max="5620" width="8.85546875" style="101" customWidth="1"/>
    <col min="5621" max="5621" width="8.7109375" style="101" customWidth="1"/>
    <col min="5622" max="5622" width="7.7109375" style="101" customWidth="1"/>
    <col min="5623" max="5624" width="8.140625" style="101" customWidth="1"/>
    <col min="5625" max="5625" width="6.42578125" style="101" customWidth="1"/>
    <col min="5626" max="5627" width="7.42578125" style="101" customWidth="1"/>
    <col min="5628" max="5628" width="6.28515625" style="101" customWidth="1"/>
    <col min="5629" max="5629" width="7.7109375" style="101" customWidth="1"/>
    <col min="5630" max="5630" width="7.28515625" style="101" customWidth="1"/>
    <col min="5631" max="5631" width="7.5703125" style="101" customWidth="1"/>
    <col min="5632" max="5632" width="8.28515625" style="101" customWidth="1"/>
    <col min="5633" max="5633" width="8.42578125" style="101" customWidth="1"/>
    <col min="5634" max="5634" width="7.28515625" style="101" customWidth="1"/>
    <col min="5635" max="5636" width="9.140625" style="101" customWidth="1"/>
    <col min="5637" max="5637" width="8" style="101" customWidth="1"/>
    <col min="5638" max="5639" width="9.140625" style="101" customWidth="1"/>
    <col min="5640" max="5640" width="8" style="101" customWidth="1"/>
    <col min="5641" max="5641" width="9" style="101" customWidth="1"/>
    <col min="5642" max="5642" width="9.28515625" style="101" customWidth="1"/>
    <col min="5643" max="5643" width="6.85546875" style="101" customWidth="1"/>
    <col min="5644" max="5868" width="9.140625" style="101"/>
    <col min="5869" max="5869" width="19.28515625" style="101" customWidth="1"/>
    <col min="5870" max="5870" width="9.7109375" style="101" customWidth="1"/>
    <col min="5871" max="5871" width="9.42578125" style="101" customWidth="1"/>
    <col min="5872" max="5872" width="8.7109375" style="101" customWidth="1"/>
    <col min="5873" max="5874" width="9.42578125" style="101" customWidth="1"/>
    <col min="5875" max="5875" width="7.7109375" style="101" customWidth="1"/>
    <col min="5876" max="5876" width="8.85546875" style="101" customWidth="1"/>
    <col min="5877" max="5877" width="8.7109375" style="101" customWidth="1"/>
    <col min="5878" max="5878" width="7.7109375" style="101" customWidth="1"/>
    <col min="5879" max="5880" width="8.140625" style="101" customWidth="1"/>
    <col min="5881" max="5881" width="6.42578125" style="101" customWidth="1"/>
    <col min="5882" max="5883" width="7.42578125" style="101" customWidth="1"/>
    <col min="5884" max="5884" width="6.28515625" style="101" customWidth="1"/>
    <col min="5885" max="5885" width="7.7109375" style="101" customWidth="1"/>
    <col min="5886" max="5886" width="7.28515625" style="101" customWidth="1"/>
    <col min="5887" max="5887" width="7.5703125" style="101" customWidth="1"/>
    <col min="5888" max="5888" width="8.28515625" style="101" customWidth="1"/>
    <col min="5889" max="5889" width="8.42578125" style="101" customWidth="1"/>
    <col min="5890" max="5890" width="7.28515625" style="101" customWidth="1"/>
    <col min="5891" max="5892" width="9.140625" style="101" customWidth="1"/>
    <col min="5893" max="5893" width="8" style="101" customWidth="1"/>
    <col min="5894" max="5895" width="9.140625" style="101" customWidth="1"/>
    <col min="5896" max="5896" width="8" style="101" customWidth="1"/>
    <col min="5897" max="5897" width="9" style="101" customWidth="1"/>
    <col min="5898" max="5898" width="9.28515625" style="101" customWidth="1"/>
    <col min="5899" max="5899" width="6.85546875" style="101" customWidth="1"/>
    <col min="5900" max="6124" width="9.140625" style="101"/>
    <col min="6125" max="6125" width="19.28515625" style="101" customWidth="1"/>
    <col min="6126" max="6126" width="9.7109375" style="101" customWidth="1"/>
    <col min="6127" max="6127" width="9.42578125" style="101" customWidth="1"/>
    <col min="6128" max="6128" width="8.7109375" style="101" customWidth="1"/>
    <col min="6129" max="6130" width="9.42578125" style="101" customWidth="1"/>
    <col min="6131" max="6131" width="7.7109375" style="101" customWidth="1"/>
    <col min="6132" max="6132" width="8.85546875" style="101" customWidth="1"/>
    <col min="6133" max="6133" width="8.7109375" style="101" customWidth="1"/>
    <col min="6134" max="6134" width="7.7109375" style="101" customWidth="1"/>
    <col min="6135" max="6136" width="8.140625" style="101" customWidth="1"/>
    <col min="6137" max="6137" width="6.42578125" style="101" customWidth="1"/>
    <col min="6138" max="6139" width="7.42578125" style="101" customWidth="1"/>
    <col min="6140" max="6140" width="6.28515625" style="101" customWidth="1"/>
    <col min="6141" max="6141" width="7.7109375" style="101" customWidth="1"/>
    <col min="6142" max="6142" width="7.28515625" style="101" customWidth="1"/>
    <col min="6143" max="6143" width="7.5703125" style="101" customWidth="1"/>
    <col min="6144" max="6144" width="8.28515625" style="101" customWidth="1"/>
    <col min="6145" max="6145" width="8.42578125" style="101" customWidth="1"/>
    <col min="6146" max="6146" width="7.28515625" style="101" customWidth="1"/>
    <col min="6147" max="6148" width="9.140625" style="101" customWidth="1"/>
    <col min="6149" max="6149" width="8" style="101" customWidth="1"/>
    <col min="6150" max="6151" width="9.140625" style="101" customWidth="1"/>
    <col min="6152" max="6152" width="8" style="101" customWidth="1"/>
    <col min="6153" max="6153" width="9" style="101" customWidth="1"/>
    <col min="6154" max="6154" width="9.28515625" style="101" customWidth="1"/>
    <col min="6155" max="6155" width="6.85546875" style="101" customWidth="1"/>
    <col min="6156" max="6380" width="9.140625" style="101"/>
    <col min="6381" max="6381" width="19.28515625" style="101" customWidth="1"/>
    <col min="6382" max="6382" width="9.7109375" style="101" customWidth="1"/>
    <col min="6383" max="6383" width="9.42578125" style="101" customWidth="1"/>
    <col min="6384" max="6384" width="8.7109375" style="101" customWidth="1"/>
    <col min="6385" max="6386" width="9.42578125" style="101" customWidth="1"/>
    <col min="6387" max="6387" width="7.7109375" style="101" customWidth="1"/>
    <col min="6388" max="6388" width="8.85546875" style="101" customWidth="1"/>
    <col min="6389" max="6389" width="8.7109375" style="101" customWidth="1"/>
    <col min="6390" max="6390" width="7.7109375" style="101" customWidth="1"/>
    <col min="6391" max="6392" width="8.140625" style="101" customWidth="1"/>
    <col min="6393" max="6393" width="6.42578125" style="101" customWidth="1"/>
    <col min="6394" max="6395" width="7.42578125" style="101" customWidth="1"/>
    <col min="6396" max="6396" width="6.28515625" style="101" customWidth="1"/>
    <col min="6397" max="6397" width="7.7109375" style="101" customWidth="1"/>
    <col min="6398" max="6398" width="7.28515625" style="101" customWidth="1"/>
    <col min="6399" max="6399" width="7.5703125" style="101" customWidth="1"/>
    <col min="6400" max="6400" width="8.28515625" style="101" customWidth="1"/>
    <col min="6401" max="6401" width="8.42578125" style="101" customWidth="1"/>
    <col min="6402" max="6402" width="7.28515625" style="101" customWidth="1"/>
    <col min="6403" max="6404" width="9.140625" style="101" customWidth="1"/>
    <col min="6405" max="6405" width="8" style="101" customWidth="1"/>
    <col min="6406" max="6407" width="9.140625" style="101" customWidth="1"/>
    <col min="6408" max="6408" width="8" style="101" customWidth="1"/>
    <col min="6409" max="6409" width="9" style="101" customWidth="1"/>
    <col min="6410" max="6410" width="9.28515625" style="101" customWidth="1"/>
    <col min="6411" max="6411" width="6.85546875" style="101" customWidth="1"/>
    <col min="6412" max="6636" width="9.140625" style="101"/>
    <col min="6637" max="6637" width="19.28515625" style="101" customWidth="1"/>
    <col min="6638" max="6638" width="9.7109375" style="101" customWidth="1"/>
    <col min="6639" max="6639" width="9.42578125" style="101" customWidth="1"/>
    <col min="6640" max="6640" width="8.7109375" style="101" customWidth="1"/>
    <col min="6641" max="6642" width="9.42578125" style="101" customWidth="1"/>
    <col min="6643" max="6643" width="7.7109375" style="101" customWidth="1"/>
    <col min="6644" max="6644" width="8.85546875" style="101" customWidth="1"/>
    <col min="6645" max="6645" width="8.7109375" style="101" customWidth="1"/>
    <col min="6646" max="6646" width="7.7109375" style="101" customWidth="1"/>
    <col min="6647" max="6648" width="8.140625" style="101" customWidth="1"/>
    <col min="6649" max="6649" width="6.42578125" style="101" customWidth="1"/>
    <col min="6650" max="6651" width="7.42578125" style="101" customWidth="1"/>
    <col min="6652" max="6652" width="6.28515625" style="101" customWidth="1"/>
    <col min="6653" max="6653" width="7.7109375" style="101" customWidth="1"/>
    <col min="6654" max="6654" width="7.28515625" style="101" customWidth="1"/>
    <col min="6655" max="6655" width="7.5703125" style="101" customWidth="1"/>
    <col min="6656" max="6656" width="8.28515625" style="101" customWidth="1"/>
    <col min="6657" max="6657" width="8.42578125" style="101" customWidth="1"/>
    <col min="6658" max="6658" width="7.28515625" style="101" customWidth="1"/>
    <col min="6659" max="6660" width="9.140625" style="101" customWidth="1"/>
    <col min="6661" max="6661" width="8" style="101" customWidth="1"/>
    <col min="6662" max="6663" width="9.140625" style="101" customWidth="1"/>
    <col min="6664" max="6664" width="8" style="101" customWidth="1"/>
    <col min="6665" max="6665" width="9" style="101" customWidth="1"/>
    <col min="6666" max="6666" width="9.28515625" style="101" customWidth="1"/>
    <col min="6667" max="6667" width="6.85546875" style="101" customWidth="1"/>
    <col min="6668" max="6892" width="9.140625" style="101"/>
    <col min="6893" max="6893" width="19.28515625" style="101" customWidth="1"/>
    <col min="6894" max="6894" width="9.7109375" style="101" customWidth="1"/>
    <col min="6895" max="6895" width="9.42578125" style="101" customWidth="1"/>
    <col min="6896" max="6896" width="8.7109375" style="101" customWidth="1"/>
    <col min="6897" max="6898" width="9.42578125" style="101" customWidth="1"/>
    <col min="6899" max="6899" width="7.7109375" style="101" customWidth="1"/>
    <col min="6900" max="6900" width="8.85546875" style="101" customWidth="1"/>
    <col min="6901" max="6901" width="8.7109375" style="101" customWidth="1"/>
    <col min="6902" max="6902" width="7.7109375" style="101" customWidth="1"/>
    <col min="6903" max="6904" width="8.140625" style="101" customWidth="1"/>
    <col min="6905" max="6905" width="6.42578125" style="101" customWidth="1"/>
    <col min="6906" max="6907" width="7.42578125" style="101" customWidth="1"/>
    <col min="6908" max="6908" width="6.28515625" style="101" customWidth="1"/>
    <col min="6909" max="6909" width="7.7109375" style="101" customWidth="1"/>
    <col min="6910" max="6910" width="7.28515625" style="101" customWidth="1"/>
    <col min="6911" max="6911" width="7.5703125" style="101" customWidth="1"/>
    <col min="6912" max="6912" width="8.28515625" style="101" customWidth="1"/>
    <col min="6913" max="6913" width="8.42578125" style="101" customWidth="1"/>
    <col min="6914" max="6914" width="7.28515625" style="101" customWidth="1"/>
    <col min="6915" max="6916" width="9.140625" style="101" customWidth="1"/>
    <col min="6917" max="6917" width="8" style="101" customWidth="1"/>
    <col min="6918" max="6919" width="9.140625" style="101" customWidth="1"/>
    <col min="6920" max="6920" width="8" style="101" customWidth="1"/>
    <col min="6921" max="6921" width="9" style="101" customWidth="1"/>
    <col min="6922" max="6922" width="9.28515625" style="101" customWidth="1"/>
    <col min="6923" max="6923" width="6.85546875" style="101" customWidth="1"/>
    <col min="6924" max="7148" width="9.140625" style="101"/>
    <col min="7149" max="7149" width="19.28515625" style="101" customWidth="1"/>
    <col min="7150" max="7150" width="9.7109375" style="101" customWidth="1"/>
    <col min="7151" max="7151" width="9.42578125" style="101" customWidth="1"/>
    <col min="7152" max="7152" width="8.7109375" style="101" customWidth="1"/>
    <col min="7153" max="7154" width="9.42578125" style="101" customWidth="1"/>
    <col min="7155" max="7155" width="7.7109375" style="101" customWidth="1"/>
    <col min="7156" max="7156" width="8.85546875" style="101" customWidth="1"/>
    <col min="7157" max="7157" width="8.7109375" style="101" customWidth="1"/>
    <col min="7158" max="7158" width="7.7109375" style="101" customWidth="1"/>
    <col min="7159" max="7160" width="8.140625" style="101" customWidth="1"/>
    <col min="7161" max="7161" width="6.42578125" style="101" customWidth="1"/>
    <col min="7162" max="7163" width="7.42578125" style="101" customWidth="1"/>
    <col min="7164" max="7164" width="6.28515625" style="101" customWidth="1"/>
    <col min="7165" max="7165" width="7.7109375" style="101" customWidth="1"/>
    <col min="7166" max="7166" width="7.28515625" style="101" customWidth="1"/>
    <col min="7167" max="7167" width="7.5703125" style="101" customWidth="1"/>
    <col min="7168" max="7168" width="8.28515625" style="101" customWidth="1"/>
    <col min="7169" max="7169" width="8.42578125" style="101" customWidth="1"/>
    <col min="7170" max="7170" width="7.28515625" style="101" customWidth="1"/>
    <col min="7171" max="7172" width="9.140625" style="101" customWidth="1"/>
    <col min="7173" max="7173" width="8" style="101" customWidth="1"/>
    <col min="7174" max="7175" width="9.140625" style="101" customWidth="1"/>
    <col min="7176" max="7176" width="8" style="101" customWidth="1"/>
    <col min="7177" max="7177" width="9" style="101" customWidth="1"/>
    <col min="7178" max="7178" width="9.28515625" style="101" customWidth="1"/>
    <col min="7179" max="7179" width="6.85546875" style="101" customWidth="1"/>
    <col min="7180" max="7404" width="9.140625" style="101"/>
    <col min="7405" max="7405" width="19.28515625" style="101" customWidth="1"/>
    <col min="7406" max="7406" width="9.7109375" style="101" customWidth="1"/>
    <col min="7407" max="7407" width="9.42578125" style="101" customWidth="1"/>
    <col min="7408" max="7408" width="8.7109375" style="101" customWidth="1"/>
    <col min="7409" max="7410" width="9.42578125" style="101" customWidth="1"/>
    <col min="7411" max="7411" width="7.7109375" style="101" customWidth="1"/>
    <col min="7412" max="7412" width="8.85546875" style="101" customWidth="1"/>
    <col min="7413" max="7413" width="8.7109375" style="101" customWidth="1"/>
    <col min="7414" max="7414" width="7.7109375" style="101" customWidth="1"/>
    <col min="7415" max="7416" width="8.140625" style="101" customWidth="1"/>
    <col min="7417" max="7417" width="6.42578125" style="101" customWidth="1"/>
    <col min="7418" max="7419" width="7.42578125" style="101" customWidth="1"/>
    <col min="7420" max="7420" width="6.28515625" style="101" customWidth="1"/>
    <col min="7421" max="7421" width="7.7109375" style="101" customWidth="1"/>
    <col min="7422" max="7422" width="7.28515625" style="101" customWidth="1"/>
    <col min="7423" max="7423" width="7.5703125" style="101" customWidth="1"/>
    <col min="7424" max="7424" width="8.28515625" style="101" customWidth="1"/>
    <col min="7425" max="7425" width="8.42578125" style="101" customWidth="1"/>
    <col min="7426" max="7426" width="7.28515625" style="101" customWidth="1"/>
    <col min="7427" max="7428" width="9.140625" style="101" customWidth="1"/>
    <col min="7429" max="7429" width="8" style="101" customWidth="1"/>
    <col min="7430" max="7431" width="9.140625" style="101" customWidth="1"/>
    <col min="7432" max="7432" width="8" style="101" customWidth="1"/>
    <col min="7433" max="7433" width="9" style="101" customWidth="1"/>
    <col min="7434" max="7434" width="9.28515625" style="101" customWidth="1"/>
    <col min="7435" max="7435" width="6.85546875" style="101" customWidth="1"/>
    <col min="7436" max="7660" width="9.140625" style="101"/>
    <col min="7661" max="7661" width="19.28515625" style="101" customWidth="1"/>
    <col min="7662" max="7662" width="9.7109375" style="101" customWidth="1"/>
    <col min="7663" max="7663" width="9.42578125" style="101" customWidth="1"/>
    <col min="7664" max="7664" width="8.7109375" style="101" customWidth="1"/>
    <col min="7665" max="7666" width="9.42578125" style="101" customWidth="1"/>
    <col min="7667" max="7667" width="7.7109375" style="101" customWidth="1"/>
    <col min="7668" max="7668" width="8.85546875" style="101" customWidth="1"/>
    <col min="7669" max="7669" width="8.7109375" style="101" customWidth="1"/>
    <col min="7670" max="7670" width="7.7109375" style="101" customWidth="1"/>
    <col min="7671" max="7672" width="8.140625" style="101" customWidth="1"/>
    <col min="7673" max="7673" width="6.42578125" style="101" customWidth="1"/>
    <col min="7674" max="7675" width="7.42578125" style="101" customWidth="1"/>
    <col min="7676" max="7676" width="6.28515625" style="101" customWidth="1"/>
    <col min="7677" max="7677" width="7.7109375" style="101" customWidth="1"/>
    <col min="7678" max="7678" width="7.28515625" style="101" customWidth="1"/>
    <col min="7679" max="7679" width="7.5703125" style="101" customWidth="1"/>
    <col min="7680" max="7680" width="8.28515625" style="101" customWidth="1"/>
    <col min="7681" max="7681" width="8.42578125" style="101" customWidth="1"/>
    <col min="7682" max="7682" width="7.28515625" style="101" customWidth="1"/>
    <col min="7683" max="7684" width="9.140625" style="101" customWidth="1"/>
    <col min="7685" max="7685" width="8" style="101" customWidth="1"/>
    <col min="7686" max="7687" width="9.140625" style="101" customWidth="1"/>
    <col min="7688" max="7688" width="8" style="101" customWidth="1"/>
    <col min="7689" max="7689" width="9" style="101" customWidth="1"/>
    <col min="7690" max="7690" width="9.28515625" style="101" customWidth="1"/>
    <col min="7691" max="7691" width="6.85546875" style="101" customWidth="1"/>
    <col min="7692" max="7916" width="9.140625" style="101"/>
    <col min="7917" max="7917" width="19.28515625" style="101" customWidth="1"/>
    <col min="7918" max="7918" width="9.7109375" style="101" customWidth="1"/>
    <col min="7919" max="7919" width="9.42578125" style="101" customWidth="1"/>
    <col min="7920" max="7920" width="8.7109375" style="101" customWidth="1"/>
    <col min="7921" max="7922" width="9.42578125" style="101" customWidth="1"/>
    <col min="7923" max="7923" width="7.7109375" style="101" customWidth="1"/>
    <col min="7924" max="7924" width="8.85546875" style="101" customWidth="1"/>
    <col min="7925" max="7925" width="8.7109375" style="101" customWidth="1"/>
    <col min="7926" max="7926" width="7.7109375" style="101" customWidth="1"/>
    <col min="7927" max="7928" width="8.140625" style="101" customWidth="1"/>
    <col min="7929" max="7929" width="6.42578125" style="101" customWidth="1"/>
    <col min="7930" max="7931" width="7.42578125" style="101" customWidth="1"/>
    <col min="7932" max="7932" width="6.28515625" style="101" customWidth="1"/>
    <col min="7933" max="7933" width="7.7109375" style="101" customWidth="1"/>
    <col min="7934" max="7934" width="7.28515625" style="101" customWidth="1"/>
    <col min="7935" max="7935" width="7.5703125" style="101" customWidth="1"/>
    <col min="7936" max="7936" width="8.28515625" style="101" customWidth="1"/>
    <col min="7937" max="7937" width="8.42578125" style="101" customWidth="1"/>
    <col min="7938" max="7938" width="7.28515625" style="101" customWidth="1"/>
    <col min="7939" max="7940" width="9.140625" style="101" customWidth="1"/>
    <col min="7941" max="7941" width="8" style="101" customWidth="1"/>
    <col min="7942" max="7943" width="9.140625" style="101" customWidth="1"/>
    <col min="7944" max="7944" width="8" style="101" customWidth="1"/>
    <col min="7945" max="7945" width="9" style="101" customWidth="1"/>
    <col min="7946" max="7946" width="9.28515625" style="101" customWidth="1"/>
    <col min="7947" max="7947" width="6.85546875" style="101" customWidth="1"/>
    <col min="7948" max="8172" width="9.140625" style="101"/>
    <col min="8173" max="8173" width="19.28515625" style="101" customWidth="1"/>
    <col min="8174" max="8174" width="9.7109375" style="101" customWidth="1"/>
    <col min="8175" max="8175" width="9.42578125" style="101" customWidth="1"/>
    <col min="8176" max="8176" width="8.7109375" style="101" customWidth="1"/>
    <col min="8177" max="8178" width="9.42578125" style="101" customWidth="1"/>
    <col min="8179" max="8179" width="7.7109375" style="101" customWidth="1"/>
    <col min="8180" max="8180" width="8.85546875" style="101" customWidth="1"/>
    <col min="8181" max="8181" width="8.7109375" style="101" customWidth="1"/>
    <col min="8182" max="8182" width="7.7109375" style="101" customWidth="1"/>
    <col min="8183" max="8184" width="8.140625" style="101" customWidth="1"/>
    <col min="8185" max="8185" width="6.42578125" style="101" customWidth="1"/>
    <col min="8186" max="8187" width="7.42578125" style="101" customWidth="1"/>
    <col min="8188" max="8188" width="6.28515625" style="101" customWidth="1"/>
    <col min="8189" max="8189" width="7.7109375" style="101" customWidth="1"/>
    <col min="8190" max="8190" width="7.28515625" style="101" customWidth="1"/>
    <col min="8191" max="8191" width="7.5703125" style="101" customWidth="1"/>
    <col min="8192" max="8192" width="8.28515625" style="101" customWidth="1"/>
    <col min="8193" max="8193" width="8.42578125" style="101" customWidth="1"/>
    <col min="8194" max="8194" width="7.28515625" style="101" customWidth="1"/>
    <col min="8195" max="8196" width="9.140625" style="101" customWidth="1"/>
    <col min="8197" max="8197" width="8" style="101" customWidth="1"/>
    <col min="8198" max="8199" width="9.140625" style="101" customWidth="1"/>
    <col min="8200" max="8200" width="8" style="101" customWidth="1"/>
    <col min="8201" max="8201" width="9" style="101" customWidth="1"/>
    <col min="8202" max="8202" width="9.28515625" style="101" customWidth="1"/>
    <col min="8203" max="8203" width="6.85546875" style="101" customWidth="1"/>
    <col min="8204" max="8428" width="9.140625" style="101"/>
    <col min="8429" max="8429" width="19.28515625" style="101" customWidth="1"/>
    <col min="8430" max="8430" width="9.7109375" style="101" customWidth="1"/>
    <col min="8431" max="8431" width="9.42578125" style="101" customWidth="1"/>
    <col min="8432" max="8432" width="8.7109375" style="101" customWidth="1"/>
    <col min="8433" max="8434" width="9.42578125" style="101" customWidth="1"/>
    <col min="8435" max="8435" width="7.7109375" style="101" customWidth="1"/>
    <col min="8436" max="8436" width="8.85546875" style="101" customWidth="1"/>
    <col min="8437" max="8437" width="8.7109375" style="101" customWidth="1"/>
    <col min="8438" max="8438" width="7.7109375" style="101" customWidth="1"/>
    <col min="8439" max="8440" width="8.140625" style="101" customWidth="1"/>
    <col min="8441" max="8441" width="6.42578125" style="101" customWidth="1"/>
    <col min="8442" max="8443" width="7.42578125" style="101" customWidth="1"/>
    <col min="8444" max="8444" width="6.28515625" style="101" customWidth="1"/>
    <col min="8445" max="8445" width="7.7109375" style="101" customWidth="1"/>
    <col min="8446" max="8446" width="7.28515625" style="101" customWidth="1"/>
    <col min="8447" max="8447" width="7.5703125" style="101" customWidth="1"/>
    <col min="8448" max="8448" width="8.28515625" style="101" customWidth="1"/>
    <col min="8449" max="8449" width="8.42578125" style="101" customWidth="1"/>
    <col min="8450" max="8450" width="7.28515625" style="101" customWidth="1"/>
    <col min="8451" max="8452" width="9.140625" style="101" customWidth="1"/>
    <col min="8453" max="8453" width="8" style="101" customWidth="1"/>
    <col min="8454" max="8455" width="9.140625" style="101" customWidth="1"/>
    <col min="8456" max="8456" width="8" style="101" customWidth="1"/>
    <col min="8457" max="8457" width="9" style="101" customWidth="1"/>
    <col min="8458" max="8458" width="9.28515625" style="101" customWidth="1"/>
    <col min="8459" max="8459" width="6.85546875" style="101" customWidth="1"/>
    <col min="8460" max="8684" width="9.140625" style="101"/>
    <col min="8685" max="8685" width="19.28515625" style="101" customWidth="1"/>
    <col min="8686" max="8686" width="9.7109375" style="101" customWidth="1"/>
    <col min="8687" max="8687" width="9.42578125" style="101" customWidth="1"/>
    <col min="8688" max="8688" width="8.7109375" style="101" customWidth="1"/>
    <col min="8689" max="8690" width="9.42578125" style="101" customWidth="1"/>
    <col min="8691" max="8691" width="7.7109375" style="101" customWidth="1"/>
    <col min="8692" max="8692" width="8.85546875" style="101" customWidth="1"/>
    <col min="8693" max="8693" width="8.7109375" style="101" customWidth="1"/>
    <col min="8694" max="8694" width="7.7109375" style="101" customWidth="1"/>
    <col min="8695" max="8696" width="8.140625" style="101" customWidth="1"/>
    <col min="8697" max="8697" width="6.42578125" style="101" customWidth="1"/>
    <col min="8698" max="8699" width="7.42578125" style="101" customWidth="1"/>
    <col min="8700" max="8700" width="6.28515625" style="101" customWidth="1"/>
    <col min="8701" max="8701" width="7.7109375" style="101" customWidth="1"/>
    <col min="8702" max="8702" width="7.28515625" style="101" customWidth="1"/>
    <col min="8703" max="8703" width="7.5703125" style="101" customWidth="1"/>
    <col min="8704" max="8704" width="8.28515625" style="101" customWidth="1"/>
    <col min="8705" max="8705" width="8.42578125" style="101" customWidth="1"/>
    <col min="8706" max="8706" width="7.28515625" style="101" customWidth="1"/>
    <col min="8707" max="8708" width="9.140625" style="101" customWidth="1"/>
    <col min="8709" max="8709" width="8" style="101" customWidth="1"/>
    <col min="8710" max="8711" width="9.140625" style="101" customWidth="1"/>
    <col min="8712" max="8712" width="8" style="101" customWidth="1"/>
    <col min="8713" max="8713" width="9" style="101" customWidth="1"/>
    <col min="8714" max="8714" width="9.28515625" style="101" customWidth="1"/>
    <col min="8715" max="8715" width="6.85546875" style="101" customWidth="1"/>
    <col min="8716" max="8940" width="9.140625" style="101"/>
    <col min="8941" max="8941" width="19.28515625" style="101" customWidth="1"/>
    <col min="8942" max="8942" width="9.7109375" style="101" customWidth="1"/>
    <col min="8943" max="8943" width="9.42578125" style="101" customWidth="1"/>
    <col min="8944" max="8944" width="8.7109375" style="101" customWidth="1"/>
    <col min="8945" max="8946" width="9.42578125" style="101" customWidth="1"/>
    <col min="8947" max="8947" width="7.7109375" style="101" customWidth="1"/>
    <col min="8948" max="8948" width="8.85546875" style="101" customWidth="1"/>
    <col min="8949" max="8949" width="8.7109375" style="101" customWidth="1"/>
    <col min="8950" max="8950" width="7.7109375" style="101" customWidth="1"/>
    <col min="8951" max="8952" width="8.140625" style="101" customWidth="1"/>
    <col min="8953" max="8953" width="6.42578125" style="101" customWidth="1"/>
    <col min="8954" max="8955" width="7.42578125" style="101" customWidth="1"/>
    <col min="8956" max="8956" width="6.28515625" style="101" customWidth="1"/>
    <col min="8957" max="8957" width="7.7109375" style="101" customWidth="1"/>
    <col min="8958" max="8958" width="7.28515625" style="101" customWidth="1"/>
    <col min="8959" max="8959" width="7.5703125" style="101" customWidth="1"/>
    <col min="8960" max="8960" width="8.28515625" style="101" customWidth="1"/>
    <col min="8961" max="8961" width="8.42578125" style="101" customWidth="1"/>
    <col min="8962" max="8962" width="7.28515625" style="101" customWidth="1"/>
    <col min="8963" max="8964" width="9.140625" style="101" customWidth="1"/>
    <col min="8965" max="8965" width="8" style="101" customWidth="1"/>
    <col min="8966" max="8967" width="9.140625" style="101" customWidth="1"/>
    <col min="8968" max="8968" width="8" style="101" customWidth="1"/>
    <col min="8969" max="8969" width="9" style="101" customWidth="1"/>
    <col min="8970" max="8970" width="9.28515625" style="101" customWidth="1"/>
    <col min="8971" max="8971" width="6.85546875" style="101" customWidth="1"/>
    <col min="8972" max="9196" width="9.140625" style="101"/>
    <col min="9197" max="9197" width="19.28515625" style="101" customWidth="1"/>
    <col min="9198" max="9198" width="9.7109375" style="101" customWidth="1"/>
    <col min="9199" max="9199" width="9.42578125" style="101" customWidth="1"/>
    <col min="9200" max="9200" width="8.7109375" style="101" customWidth="1"/>
    <col min="9201" max="9202" width="9.42578125" style="101" customWidth="1"/>
    <col min="9203" max="9203" width="7.7109375" style="101" customWidth="1"/>
    <col min="9204" max="9204" width="8.85546875" style="101" customWidth="1"/>
    <col min="9205" max="9205" width="8.7109375" style="101" customWidth="1"/>
    <col min="9206" max="9206" width="7.7109375" style="101" customWidth="1"/>
    <col min="9207" max="9208" width="8.140625" style="101" customWidth="1"/>
    <col min="9209" max="9209" width="6.42578125" style="101" customWidth="1"/>
    <col min="9210" max="9211" width="7.42578125" style="101" customWidth="1"/>
    <col min="9212" max="9212" width="6.28515625" style="101" customWidth="1"/>
    <col min="9213" max="9213" width="7.7109375" style="101" customWidth="1"/>
    <col min="9214" max="9214" width="7.28515625" style="101" customWidth="1"/>
    <col min="9215" max="9215" width="7.5703125" style="101" customWidth="1"/>
    <col min="9216" max="9216" width="8.28515625" style="101" customWidth="1"/>
    <col min="9217" max="9217" width="8.42578125" style="101" customWidth="1"/>
    <col min="9218" max="9218" width="7.28515625" style="101" customWidth="1"/>
    <col min="9219" max="9220" width="9.140625" style="101" customWidth="1"/>
    <col min="9221" max="9221" width="8" style="101" customWidth="1"/>
    <col min="9222" max="9223" width="9.140625" style="101" customWidth="1"/>
    <col min="9224" max="9224" width="8" style="101" customWidth="1"/>
    <col min="9225" max="9225" width="9" style="101" customWidth="1"/>
    <col min="9226" max="9226" width="9.28515625" style="101" customWidth="1"/>
    <col min="9227" max="9227" width="6.85546875" style="101" customWidth="1"/>
    <col min="9228" max="9452" width="9.140625" style="101"/>
    <col min="9453" max="9453" width="19.28515625" style="101" customWidth="1"/>
    <col min="9454" max="9454" width="9.7109375" style="101" customWidth="1"/>
    <col min="9455" max="9455" width="9.42578125" style="101" customWidth="1"/>
    <col min="9456" max="9456" width="8.7109375" style="101" customWidth="1"/>
    <col min="9457" max="9458" width="9.42578125" style="101" customWidth="1"/>
    <col min="9459" max="9459" width="7.7109375" style="101" customWidth="1"/>
    <col min="9460" max="9460" width="8.85546875" style="101" customWidth="1"/>
    <col min="9461" max="9461" width="8.7109375" style="101" customWidth="1"/>
    <col min="9462" max="9462" width="7.7109375" style="101" customWidth="1"/>
    <col min="9463" max="9464" width="8.140625" style="101" customWidth="1"/>
    <col min="9465" max="9465" width="6.42578125" style="101" customWidth="1"/>
    <col min="9466" max="9467" width="7.42578125" style="101" customWidth="1"/>
    <col min="9468" max="9468" width="6.28515625" style="101" customWidth="1"/>
    <col min="9469" max="9469" width="7.7109375" style="101" customWidth="1"/>
    <col min="9470" max="9470" width="7.28515625" style="101" customWidth="1"/>
    <col min="9471" max="9471" width="7.5703125" style="101" customWidth="1"/>
    <col min="9472" max="9472" width="8.28515625" style="101" customWidth="1"/>
    <col min="9473" max="9473" width="8.42578125" style="101" customWidth="1"/>
    <col min="9474" max="9474" width="7.28515625" style="101" customWidth="1"/>
    <col min="9475" max="9476" width="9.140625" style="101" customWidth="1"/>
    <col min="9477" max="9477" width="8" style="101" customWidth="1"/>
    <col min="9478" max="9479" width="9.140625" style="101" customWidth="1"/>
    <col min="9480" max="9480" width="8" style="101" customWidth="1"/>
    <col min="9481" max="9481" width="9" style="101" customWidth="1"/>
    <col min="9482" max="9482" width="9.28515625" style="101" customWidth="1"/>
    <col min="9483" max="9483" width="6.85546875" style="101" customWidth="1"/>
    <col min="9484" max="9708" width="9.140625" style="101"/>
    <col min="9709" max="9709" width="19.28515625" style="101" customWidth="1"/>
    <col min="9710" max="9710" width="9.7109375" style="101" customWidth="1"/>
    <col min="9711" max="9711" width="9.42578125" style="101" customWidth="1"/>
    <col min="9712" max="9712" width="8.7109375" style="101" customWidth="1"/>
    <col min="9713" max="9714" width="9.42578125" style="101" customWidth="1"/>
    <col min="9715" max="9715" width="7.7109375" style="101" customWidth="1"/>
    <col min="9716" max="9716" width="8.85546875" style="101" customWidth="1"/>
    <col min="9717" max="9717" width="8.7109375" style="101" customWidth="1"/>
    <col min="9718" max="9718" width="7.7109375" style="101" customWidth="1"/>
    <col min="9719" max="9720" width="8.140625" style="101" customWidth="1"/>
    <col min="9721" max="9721" width="6.42578125" style="101" customWidth="1"/>
    <col min="9722" max="9723" width="7.42578125" style="101" customWidth="1"/>
    <col min="9724" max="9724" width="6.28515625" style="101" customWidth="1"/>
    <col min="9725" max="9725" width="7.7109375" style="101" customWidth="1"/>
    <col min="9726" max="9726" width="7.28515625" style="101" customWidth="1"/>
    <col min="9727" max="9727" width="7.5703125" style="101" customWidth="1"/>
    <col min="9728" max="9728" width="8.28515625" style="101" customWidth="1"/>
    <col min="9729" max="9729" width="8.42578125" style="101" customWidth="1"/>
    <col min="9730" max="9730" width="7.28515625" style="101" customWidth="1"/>
    <col min="9731" max="9732" width="9.140625" style="101" customWidth="1"/>
    <col min="9733" max="9733" width="8" style="101" customWidth="1"/>
    <col min="9734" max="9735" width="9.140625" style="101" customWidth="1"/>
    <col min="9736" max="9736" width="8" style="101" customWidth="1"/>
    <col min="9737" max="9737" width="9" style="101" customWidth="1"/>
    <col min="9738" max="9738" width="9.28515625" style="101" customWidth="1"/>
    <col min="9739" max="9739" width="6.85546875" style="101" customWidth="1"/>
    <col min="9740" max="9964" width="9.140625" style="101"/>
    <col min="9965" max="9965" width="19.28515625" style="101" customWidth="1"/>
    <col min="9966" max="9966" width="9.7109375" style="101" customWidth="1"/>
    <col min="9967" max="9967" width="9.42578125" style="101" customWidth="1"/>
    <col min="9968" max="9968" width="8.7109375" style="101" customWidth="1"/>
    <col min="9969" max="9970" width="9.42578125" style="101" customWidth="1"/>
    <col min="9971" max="9971" width="7.7109375" style="101" customWidth="1"/>
    <col min="9972" max="9972" width="8.85546875" style="101" customWidth="1"/>
    <col min="9973" max="9973" width="8.7109375" style="101" customWidth="1"/>
    <col min="9974" max="9974" width="7.7109375" style="101" customWidth="1"/>
    <col min="9975" max="9976" width="8.140625" style="101" customWidth="1"/>
    <col min="9977" max="9977" width="6.42578125" style="101" customWidth="1"/>
    <col min="9978" max="9979" width="7.42578125" style="101" customWidth="1"/>
    <col min="9980" max="9980" width="6.28515625" style="101" customWidth="1"/>
    <col min="9981" max="9981" width="7.7109375" style="101" customWidth="1"/>
    <col min="9982" max="9982" width="7.28515625" style="101" customWidth="1"/>
    <col min="9983" max="9983" width="7.5703125" style="101" customWidth="1"/>
    <col min="9984" max="9984" width="8.28515625" style="101" customWidth="1"/>
    <col min="9985" max="9985" width="8.42578125" style="101" customWidth="1"/>
    <col min="9986" max="9986" width="7.28515625" style="101" customWidth="1"/>
    <col min="9987" max="9988" width="9.140625" style="101" customWidth="1"/>
    <col min="9989" max="9989" width="8" style="101" customWidth="1"/>
    <col min="9990" max="9991" width="9.140625" style="101" customWidth="1"/>
    <col min="9992" max="9992" width="8" style="101" customWidth="1"/>
    <col min="9993" max="9993" width="9" style="101" customWidth="1"/>
    <col min="9994" max="9994" width="9.28515625" style="101" customWidth="1"/>
    <col min="9995" max="9995" width="6.85546875" style="101" customWidth="1"/>
    <col min="9996" max="10220" width="9.140625" style="101"/>
    <col min="10221" max="10221" width="19.28515625" style="101" customWidth="1"/>
    <col min="10222" max="10222" width="9.7109375" style="101" customWidth="1"/>
    <col min="10223" max="10223" width="9.42578125" style="101" customWidth="1"/>
    <col min="10224" max="10224" width="8.7109375" style="101" customWidth="1"/>
    <col min="10225" max="10226" width="9.42578125" style="101" customWidth="1"/>
    <col min="10227" max="10227" width="7.7109375" style="101" customWidth="1"/>
    <col min="10228" max="10228" width="8.85546875" style="101" customWidth="1"/>
    <col min="10229" max="10229" width="8.7109375" style="101" customWidth="1"/>
    <col min="10230" max="10230" width="7.7109375" style="101" customWidth="1"/>
    <col min="10231" max="10232" width="8.140625" style="101" customWidth="1"/>
    <col min="10233" max="10233" width="6.42578125" style="101" customWidth="1"/>
    <col min="10234" max="10235" width="7.42578125" style="101" customWidth="1"/>
    <col min="10236" max="10236" width="6.28515625" style="101" customWidth="1"/>
    <col min="10237" max="10237" width="7.7109375" style="101" customWidth="1"/>
    <col min="10238" max="10238" width="7.28515625" style="101" customWidth="1"/>
    <col min="10239" max="10239" width="7.5703125" style="101" customWidth="1"/>
    <col min="10240" max="10240" width="8.28515625" style="101" customWidth="1"/>
    <col min="10241" max="10241" width="8.42578125" style="101" customWidth="1"/>
    <col min="10242" max="10242" width="7.28515625" style="101" customWidth="1"/>
    <col min="10243" max="10244" width="9.140625" style="101" customWidth="1"/>
    <col min="10245" max="10245" width="8" style="101" customWidth="1"/>
    <col min="10246" max="10247" width="9.140625" style="101" customWidth="1"/>
    <col min="10248" max="10248" width="8" style="101" customWidth="1"/>
    <col min="10249" max="10249" width="9" style="101" customWidth="1"/>
    <col min="10250" max="10250" width="9.28515625" style="101" customWidth="1"/>
    <col min="10251" max="10251" width="6.85546875" style="101" customWidth="1"/>
    <col min="10252" max="10476" width="9.140625" style="101"/>
    <col min="10477" max="10477" width="19.28515625" style="101" customWidth="1"/>
    <col min="10478" max="10478" width="9.7109375" style="101" customWidth="1"/>
    <col min="10479" max="10479" width="9.42578125" style="101" customWidth="1"/>
    <col min="10480" max="10480" width="8.7109375" style="101" customWidth="1"/>
    <col min="10481" max="10482" width="9.42578125" style="101" customWidth="1"/>
    <col min="10483" max="10483" width="7.7109375" style="101" customWidth="1"/>
    <col min="10484" max="10484" width="8.85546875" style="101" customWidth="1"/>
    <col min="10485" max="10485" width="8.7109375" style="101" customWidth="1"/>
    <col min="10486" max="10486" width="7.7109375" style="101" customWidth="1"/>
    <col min="10487" max="10488" width="8.140625" style="101" customWidth="1"/>
    <col min="10489" max="10489" width="6.42578125" style="101" customWidth="1"/>
    <col min="10490" max="10491" width="7.42578125" style="101" customWidth="1"/>
    <col min="10492" max="10492" width="6.28515625" style="101" customWidth="1"/>
    <col min="10493" max="10493" width="7.7109375" style="101" customWidth="1"/>
    <col min="10494" max="10494" width="7.28515625" style="101" customWidth="1"/>
    <col min="10495" max="10495" width="7.5703125" style="101" customWidth="1"/>
    <col min="10496" max="10496" width="8.28515625" style="101" customWidth="1"/>
    <col min="10497" max="10497" width="8.42578125" style="101" customWidth="1"/>
    <col min="10498" max="10498" width="7.28515625" style="101" customWidth="1"/>
    <col min="10499" max="10500" width="9.140625" style="101" customWidth="1"/>
    <col min="10501" max="10501" width="8" style="101" customWidth="1"/>
    <col min="10502" max="10503" width="9.140625" style="101" customWidth="1"/>
    <col min="10504" max="10504" width="8" style="101" customWidth="1"/>
    <col min="10505" max="10505" width="9" style="101" customWidth="1"/>
    <col min="10506" max="10506" width="9.28515625" style="101" customWidth="1"/>
    <col min="10507" max="10507" width="6.85546875" style="101" customWidth="1"/>
    <col min="10508" max="10732" width="9.140625" style="101"/>
    <col min="10733" max="10733" width="19.28515625" style="101" customWidth="1"/>
    <col min="10734" max="10734" width="9.7109375" style="101" customWidth="1"/>
    <col min="10735" max="10735" width="9.42578125" style="101" customWidth="1"/>
    <col min="10736" max="10736" width="8.7109375" style="101" customWidth="1"/>
    <col min="10737" max="10738" width="9.42578125" style="101" customWidth="1"/>
    <col min="10739" max="10739" width="7.7109375" style="101" customWidth="1"/>
    <col min="10740" max="10740" width="8.85546875" style="101" customWidth="1"/>
    <col min="10741" max="10741" width="8.7109375" style="101" customWidth="1"/>
    <col min="10742" max="10742" width="7.7109375" style="101" customWidth="1"/>
    <col min="10743" max="10744" width="8.140625" style="101" customWidth="1"/>
    <col min="10745" max="10745" width="6.42578125" style="101" customWidth="1"/>
    <col min="10746" max="10747" width="7.42578125" style="101" customWidth="1"/>
    <col min="10748" max="10748" width="6.28515625" style="101" customWidth="1"/>
    <col min="10749" max="10749" width="7.7109375" style="101" customWidth="1"/>
    <col min="10750" max="10750" width="7.28515625" style="101" customWidth="1"/>
    <col min="10751" max="10751" width="7.5703125" style="101" customWidth="1"/>
    <col min="10752" max="10752" width="8.28515625" style="101" customWidth="1"/>
    <col min="10753" max="10753" width="8.42578125" style="101" customWidth="1"/>
    <col min="10754" max="10754" width="7.28515625" style="101" customWidth="1"/>
    <col min="10755" max="10756" width="9.140625" style="101" customWidth="1"/>
    <col min="10757" max="10757" width="8" style="101" customWidth="1"/>
    <col min="10758" max="10759" width="9.140625" style="101" customWidth="1"/>
    <col min="10760" max="10760" width="8" style="101" customWidth="1"/>
    <col min="10761" max="10761" width="9" style="101" customWidth="1"/>
    <col min="10762" max="10762" width="9.28515625" style="101" customWidth="1"/>
    <col min="10763" max="10763" width="6.85546875" style="101" customWidth="1"/>
    <col min="10764" max="10988" width="9.140625" style="101"/>
    <col min="10989" max="10989" width="19.28515625" style="101" customWidth="1"/>
    <col min="10990" max="10990" width="9.7109375" style="101" customWidth="1"/>
    <col min="10991" max="10991" width="9.42578125" style="101" customWidth="1"/>
    <col min="10992" max="10992" width="8.7109375" style="101" customWidth="1"/>
    <col min="10993" max="10994" width="9.42578125" style="101" customWidth="1"/>
    <col min="10995" max="10995" width="7.7109375" style="101" customWidth="1"/>
    <col min="10996" max="10996" width="8.85546875" style="101" customWidth="1"/>
    <col min="10997" max="10997" width="8.7109375" style="101" customWidth="1"/>
    <col min="10998" max="10998" width="7.7109375" style="101" customWidth="1"/>
    <col min="10999" max="11000" width="8.140625" style="101" customWidth="1"/>
    <col min="11001" max="11001" width="6.42578125" style="101" customWidth="1"/>
    <col min="11002" max="11003" width="7.42578125" style="101" customWidth="1"/>
    <col min="11004" max="11004" width="6.28515625" style="101" customWidth="1"/>
    <col min="11005" max="11005" width="7.7109375" style="101" customWidth="1"/>
    <col min="11006" max="11006" width="7.28515625" style="101" customWidth="1"/>
    <col min="11007" max="11007" width="7.5703125" style="101" customWidth="1"/>
    <col min="11008" max="11008" width="8.28515625" style="101" customWidth="1"/>
    <col min="11009" max="11009" width="8.42578125" style="101" customWidth="1"/>
    <col min="11010" max="11010" width="7.28515625" style="101" customWidth="1"/>
    <col min="11011" max="11012" width="9.140625" style="101" customWidth="1"/>
    <col min="11013" max="11013" width="8" style="101" customWidth="1"/>
    <col min="11014" max="11015" width="9.140625" style="101" customWidth="1"/>
    <col min="11016" max="11016" width="8" style="101" customWidth="1"/>
    <col min="11017" max="11017" width="9" style="101" customWidth="1"/>
    <col min="11018" max="11018" width="9.28515625" style="101" customWidth="1"/>
    <col min="11019" max="11019" width="6.85546875" style="101" customWidth="1"/>
    <col min="11020" max="11244" width="9.140625" style="101"/>
    <col min="11245" max="11245" width="19.28515625" style="101" customWidth="1"/>
    <col min="11246" max="11246" width="9.7109375" style="101" customWidth="1"/>
    <col min="11247" max="11247" width="9.42578125" style="101" customWidth="1"/>
    <col min="11248" max="11248" width="8.7109375" style="101" customWidth="1"/>
    <col min="11249" max="11250" width="9.42578125" style="101" customWidth="1"/>
    <col min="11251" max="11251" width="7.7109375" style="101" customWidth="1"/>
    <col min="11252" max="11252" width="8.85546875" style="101" customWidth="1"/>
    <col min="11253" max="11253" width="8.7109375" style="101" customWidth="1"/>
    <col min="11254" max="11254" width="7.7109375" style="101" customWidth="1"/>
    <col min="11255" max="11256" width="8.140625" style="101" customWidth="1"/>
    <col min="11257" max="11257" width="6.42578125" style="101" customWidth="1"/>
    <col min="11258" max="11259" width="7.42578125" style="101" customWidth="1"/>
    <col min="11260" max="11260" width="6.28515625" style="101" customWidth="1"/>
    <col min="11261" max="11261" width="7.7109375" style="101" customWidth="1"/>
    <col min="11262" max="11262" width="7.28515625" style="101" customWidth="1"/>
    <col min="11263" max="11263" width="7.5703125" style="101" customWidth="1"/>
    <col min="11264" max="11264" width="8.28515625" style="101" customWidth="1"/>
    <col min="11265" max="11265" width="8.42578125" style="101" customWidth="1"/>
    <col min="11266" max="11266" width="7.28515625" style="101" customWidth="1"/>
    <col min="11267" max="11268" width="9.140625" style="101" customWidth="1"/>
    <col min="11269" max="11269" width="8" style="101" customWidth="1"/>
    <col min="11270" max="11271" width="9.140625" style="101" customWidth="1"/>
    <col min="11272" max="11272" width="8" style="101" customWidth="1"/>
    <col min="11273" max="11273" width="9" style="101" customWidth="1"/>
    <col min="11274" max="11274" width="9.28515625" style="101" customWidth="1"/>
    <col min="11275" max="11275" width="6.85546875" style="101" customWidth="1"/>
    <col min="11276" max="11500" width="9.140625" style="101"/>
    <col min="11501" max="11501" width="19.28515625" style="101" customWidth="1"/>
    <col min="11502" max="11502" width="9.7109375" style="101" customWidth="1"/>
    <col min="11503" max="11503" width="9.42578125" style="101" customWidth="1"/>
    <col min="11504" max="11504" width="8.7109375" style="101" customWidth="1"/>
    <col min="11505" max="11506" width="9.42578125" style="101" customWidth="1"/>
    <col min="11507" max="11507" width="7.7109375" style="101" customWidth="1"/>
    <col min="11508" max="11508" width="8.85546875" style="101" customWidth="1"/>
    <col min="11509" max="11509" width="8.7109375" style="101" customWidth="1"/>
    <col min="11510" max="11510" width="7.7109375" style="101" customWidth="1"/>
    <col min="11511" max="11512" width="8.140625" style="101" customWidth="1"/>
    <col min="11513" max="11513" width="6.42578125" style="101" customWidth="1"/>
    <col min="11514" max="11515" width="7.42578125" style="101" customWidth="1"/>
    <col min="11516" max="11516" width="6.28515625" style="101" customWidth="1"/>
    <col min="11517" max="11517" width="7.7109375" style="101" customWidth="1"/>
    <col min="11518" max="11518" width="7.28515625" style="101" customWidth="1"/>
    <col min="11519" max="11519" width="7.5703125" style="101" customWidth="1"/>
    <col min="11520" max="11520" width="8.28515625" style="101" customWidth="1"/>
    <col min="11521" max="11521" width="8.42578125" style="101" customWidth="1"/>
    <col min="11522" max="11522" width="7.28515625" style="101" customWidth="1"/>
    <col min="11523" max="11524" width="9.140625" style="101" customWidth="1"/>
    <col min="11525" max="11525" width="8" style="101" customWidth="1"/>
    <col min="11526" max="11527" width="9.140625" style="101" customWidth="1"/>
    <col min="11528" max="11528" width="8" style="101" customWidth="1"/>
    <col min="11529" max="11529" width="9" style="101" customWidth="1"/>
    <col min="11530" max="11530" width="9.28515625" style="101" customWidth="1"/>
    <col min="11531" max="11531" width="6.85546875" style="101" customWidth="1"/>
    <col min="11532" max="11756" width="9.140625" style="101"/>
    <col min="11757" max="11757" width="19.28515625" style="101" customWidth="1"/>
    <col min="11758" max="11758" width="9.7109375" style="101" customWidth="1"/>
    <col min="11759" max="11759" width="9.42578125" style="101" customWidth="1"/>
    <col min="11760" max="11760" width="8.7109375" style="101" customWidth="1"/>
    <col min="11761" max="11762" width="9.42578125" style="101" customWidth="1"/>
    <col min="11763" max="11763" width="7.7109375" style="101" customWidth="1"/>
    <col min="11764" max="11764" width="8.85546875" style="101" customWidth="1"/>
    <col min="11765" max="11765" width="8.7109375" style="101" customWidth="1"/>
    <col min="11766" max="11766" width="7.7109375" style="101" customWidth="1"/>
    <col min="11767" max="11768" width="8.140625" style="101" customWidth="1"/>
    <col min="11769" max="11769" width="6.42578125" style="101" customWidth="1"/>
    <col min="11770" max="11771" width="7.42578125" style="101" customWidth="1"/>
    <col min="11772" max="11772" width="6.28515625" style="101" customWidth="1"/>
    <col min="11773" max="11773" width="7.7109375" style="101" customWidth="1"/>
    <col min="11774" max="11774" width="7.28515625" style="101" customWidth="1"/>
    <col min="11775" max="11775" width="7.5703125" style="101" customWidth="1"/>
    <col min="11776" max="11776" width="8.28515625" style="101" customWidth="1"/>
    <col min="11777" max="11777" width="8.42578125" style="101" customWidth="1"/>
    <col min="11778" max="11778" width="7.28515625" style="101" customWidth="1"/>
    <col min="11779" max="11780" width="9.140625" style="101" customWidth="1"/>
    <col min="11781" max="11781" width="8" style="101" customWidth="1"/>
    <col min="11782" max="11783" width="9.140625" style="101" customWidth="1"/>
    <col min="11784" max="11784" width="8" style="101" customWidth="1"/>
    <col min="11785" max="11785" width="9" style="101" customWidth="1"/>
    <col min="11786" max="11786" width="9.28515625" style="101" customWidth="1"/>
    <col min="11787" max="11787" width="6.85546875" style="101" customWidth="1"/>
    <col min="11788" max="12012" width="9.140625" style="101"/>
    <col min="12013" max="12013" width="19.28515625" style="101" customWidth="1"/>
    <col min="12014" max="12014" width="9.7109375" style="101" customWidth="1"/>
    <col min="12015" max="12015" width="9.42578125" style="101" customWidth="1"/>
    <col min="12016" max="12016" width="8.7109375" style="101" customWidth="1"/>
    <col min="12017" max="12018" width="9.42578125" style="101" customWidth="1"/>
    <col min="12019" max="12019" width="7.7109375" style="101" customWidth="1"/>
    <col min="12020" max="12020" width="8.85546875" style="101" customWidth="1"/>
    <col min="12021" max="12021" width="8.7109375" style="101" customWidth="1"/>
    <col min="12022" max="12022" width="7.7109375" style="101" customWidth="1"/>
    <col min="12023" max="12024" width="8.140625" style="101" customWidth="1"/>
    <col min="12025" max="12025" width="6.42578125" style="101" customWidth="1"/>
    <col min="12026" max="12027" width="7.42578125" style="101" customWidth="1"/>
    <col min="12028" max="12028" width="6.28515625" style="101" customWidth="1"/>
    <col min="12029" max="12029" width="7.7109375" style="101" customWidth="1"/>
    <col min="12030" max="12030" width="7.28515625" style="101" customWidth="1"/>
    <col min="12031" max="12031" width="7.5703125" style="101" customWidth="1"/>
    <col min="12032" max="12032" width="8.28515625" style="101" customWidth="1"/>
    <col min="12033" max="12033" width="8.42578125" style="101" customWidth="1"/>
    <col min="12034" max="12034" width="7.28515625" style="101" customWidth="1"/>
    <col min="12035" max="12036" width="9.140625" style="101" customWidth="1"/>
    <col min="12037" max="12037" width="8" style="101" customWidth="1"/>
    <col min="12038" max="12039" width="9.140625" style="101" customWidth="1"/>
    <col min="12040" max="12040" width="8" style="101" customWidth="1"/>
    <col min="12041" max="12041" width="9" style="101" customWidth="1"/>
    <col min="12042" max="12042" width="9.28515625" style="101" customWidth="1"/>
    <col min="12043" max="12043" width="6.85546875" style="101" customWidth="1"/>
    <col min="12044" max="12268" width="9.140625" style="101"/>
    <col min="12269" max="12269" width="19.28515625" style="101" customWidth="1"/>
    <col min="12270" max="12270" width="9.7109375" style="101" customWidth="1"/>
    <col min="12271" max="12271" width="9.42578125" style="101" customWidth="1"/>
    <col min="12272" max="12272" width="8.7109375" style="101" customWidth="1"/>
    <col min="12273" max="12274" width="9.42578125" style="101" customWidth="1"/>
    <col min="12275" max="12275" width="7.7109375" style="101" customWidth="1"/>
    <col min="12276" max="12276" width="8.85546875" style="101" customWidth="1"/>
    <col min="12277" max="12277" width="8.7109375" style="101" customWidth="1"/>
    <col min="12278" max="12278" width="7.7109375" style="101" customWidth="1"/>
    <col min="12279" max="12280" width="8.140625" style="101" customWidth="1"/>
    <col min="12281" max="12281" width="6.42578125" style="101" customWidth="1"/>
    <col min="12282" max="12283" width="7.42578125" style="101" customWidth="1"/>
    <col min="12284" max="12284" width="6.28515625" style="101" customWidth="1"/>
    <col min="12285" max="12285" width="7.7109375" style="101" customWidth="1"/>
    <col min="12286" max="12286" width="7.28515625" style="101" customWidth="1"/>
    <col min="12287" max="12287" width="7.5703125" style="101" customWidth="1"/>
    <col min="12288" max="12288" width="8.28515625" style="101" customWidth="1"/>
    <col min="12289" max="12289" width="8.42578125" style="101" customWidth="1"/>
    <col min="12290" max="12290" width="7.28515625" style="101" customWidth="1"/>
    <col min="12291" max="12292" width="9.140625" style="101" customWidth="1"/>
    <col min="12293" max="12293" width="8" style="101" customWidth="1"/>
    <col min="12294" max="12295" width="9.140625" style="101" customWidth="1"/>
    <col min="12296" max="12296" width="8" style="101" customWidth="1"/>
    <col min="12297" max="12297" width="9" style="101" customWidth="1"/>
    <col min="12298" max="12298" width="9.28515625" style="101" customWidth="1"/>
    <col min="12299" max="12299" width="6.85546875" style="101" customWidth="1"/>
    <col min="12300" max="12524" width="9.140625" style="101"/>
    <col min="12525" max="12525" width="19.28515625" style="101" customWidth="1"/>
    <col min="12526" max="12526" width="9.7109375" style="101" customWidth="1"/>
    <col min="12527" max="12527" width="9.42578125" style="101" customWidth="1"/>
    <col min="12528" max="12528" width="8.7109375" style="101" customWidth="1"/>
    <col min="12529" max="12530" width="9.42578125" style="101" customWidth="1"/>
    <col min="12531" max="12531" width="7.7109375" style="101" customWidth="1"/>
    <col min="12532" max="12532" width="8.85546875" style="101" customWidth="1"/>
    <col min="12533" max="12533" width="8.7109375" style="101" customWidth="1"/>
    <col min="12534" max="12534" width="7.7109375" style="101" customWidth="1"/>
    <col min="12535" max="12536" width="8.140625" style="101" customWidth="1"/>
    <col min="12537" max="12537" width="6.42578125" style="101" customWidth="1"/>
    <col min="12538" max="12539" width="7.42578125" style="101" customWidth="1"/>
    <col min="12540" max="12540" width="6.28515625" style="101" customWidth="1"/>
    <col min="12541" max="12541" width="7.7109375" style="101" customWidth="1"/>
    <col min="12542" max="12542" width="7.28515625" style="101" customWidth="1"/>
    <col min="12543" max="12543" width="7.5703125" style="101" customWidth="1"/>
    <col min="12544" max="12544" width="8.28515625" style="101" customWidth="1"/>
    <col min="12545" max="12545" width="8.42578125" style="101" customWidth="1"/>
    <col min="12546" max="12546" width="7.28515625" style="101" customWidth="1"/>
    <col min="12547" max="12548" width="9.140625" style="101" customWidth="1"/>
    <col min="12549" max="12549" width="8" style="101" customWidth="1"/>
    <col min="12550" max="12551" width="9.140625" style="101" customWidth="1"/>
    <col min="12552" max="12552" width="8" style="101" customWidth="1"/>
    <col min="12553" max="12553" width="9" style="101" customWidth="1"/>
    <col min="12554" max="12554" width="9.28515625" style="101" customWidth="1"/>
    <col min="12555" max="12555" width="6.85546875" style="101" customWidth="1"/>
    <col min="12556" max="12780" width="9.140625" style="101"/>
    <col min="12781" max="12781" width="19.28515625" style="101" customWidth="1"/>
    <col min="12782" max="12782" width="9.7109375" style="101" customWidth="1"/>
    <col min="12783" max="12783" width="9.42578125" style="101" customWidth="1"/>
    <col min="12784" max="12784" width="8.7109375" style="101" customWidth="1"/>
    <col min="12785" max="12786" width="9.42578125" style="101" customWidth="1"/>
    <col min="12787" max="12787" width="7.7109375" style="101" customWidth="1"/>
    <col min="12788" max="12788" width="8.85546875" style="101" customWidth="1"/>
    <col min="12789" max="12789" width="8.7109375" style="101" customWidth="1"/>
    <col min="12790" max="12790" width="7.7109375" style="101" customWidth="1"/>
    <col min="12791" max="12792" width="8.140625" style="101" customWidth="1"/>
    <col min="12793" max="12793" width="6.42578125" style="101" customWidth="1"/>
    <col min="12794" max="12795" width="7.42578125" style="101" customWidth="1"/>
    <col min="12796" max="12796" width="6.28515625" style="101" customWidth="1"/>
    <col min="12797" max="12797" width="7.7109375" style="101" customWidth="1"/>
    <col min="12798" max="12798" width="7.28515625" style="101" customWidth="1"/>
    <col min="12799" max="12799" width="7.5703125" style="101" customWidth="1"/>
    <col min="12800" max="12800" width="8.28515625" style="101" customWidth="1"/>
    <col min="12801" max="12801" width="8.42578125" style="101" customWidth="1"/>
    <col min="12802" max="12802" width="7.28515625" style="101" customWidth="1"/>
    <col min="12803" max="12804" width="9.140625" style="101" customWidth="1"/>
    <col min="12805" max="12805" width="8" style="101" customWidth="1"/>
    <col min="12806" max="12807" width="9.140625" style="101" customWidth="1"/>
    <col min="12808" max="12808" width="8" style="101" customWidth="1"/>
    <col min="12809" max="12809" width="9" style="101" customWidth="1"/>
    <col min="12810" max="12810" width="9.28515625" style="101" customWidth="1"/>
    <col min="12811" max="12811" width="6.85546875" style="101" customWidth="1"/>
    <col min="12812" max="13036" width="9.140625" style="101"/>
    <col min="13037" max="13037" width="19.28515625" style="101" customWidth="1"/>
    <col min="13038" max="13038" width="9.7109375" style="101" customWidth="1"/>
    <col min="13039" max="13039" width="9.42578125" style="101" customWidth="1"/>
    <col min="13040" max="13040" width="8.7109375" style="101" customWidth="1"/>
    <col min="13041" max="13042" width="9.42578125" style="101" customWidth="1"/>
    <col min="13043" max="13043" width="7.7109375" style="101" customWidth="1"/>
    <col min="13044" max="13044" width="8.85546875" style="101" customWidth="1"/>
    <col min="13045" max="13045" width="8.7109375" style="101" customWidth="1"/>
    <col min="13046" max="13046" width="7.7109375" style="101" customWidth="1"/>
    <col min="13047" max="13048" width="8.140625" style="101" customWidth="1"/>
    <col min="13049" max="13049" width="6.42578125" style="101" customWidth="1"/>
    <col min="13050" max="13051" width="7.42578125" style="101" customWidth="1"/>
    <col min="13052" max="13052" width="6.28515625" style="101" customWidth="1"/>
    <col min="13053" max="13053" width="7.7109375" style="101" customWidth="1"/>
    <col min="13054" max="13054" width="7.28515625" style="101" customWidth="1"/>
    <col min="13055" max="13055" width="7.5703125" style="101" customWidth="1"/>
    <col min="13056" max="13056" width="8.28515625" style="101" customWidth="1"/>
    <col min="13057" max="13057" width="8.42578125" style="101" customWidth="1"/>
    <col min="13058" max="13058" width="7.28515625" style="101" customWidth="1"/>
    <col min="13059" max="13060" width="9.140625" style="101" customWidth="1"/>
    <col min="13061" max="13061" width="8" style="101" customWidth="1"/>
    <col min="13062" max="13063" width="9.140625" style="101" customWidth="1"/>
    <col min="13064" max="13064" width="8" style="101" customWidth="1"/>
    <col min="13065" max="13065" width="9" style="101" customWidth="1"/>
    <col min="13066" max="13066" width="9.28515625" style="101" customWidth="1"/>
    <col min="13067" max="13067" width="6.85546875" style="101" customWidth="1"/>
    <col min="13068" max="13292" width="9.140625" style="101"/>
    <col min="13293" max="13293" width="19.28515625" style="101" customWidth="1"/>
    <col min="13294" max="13294" width="9.7109375" style="101" customWidth="1"/>
    <col min="13295" max="13295" width="9.42578125" style="101" customWidth="1"/>
    <col min="13296" max="13296" width="8.7109375" style="101" customWidth="1"/>
    <col min="13297" max="13298" width="9.42578125" style="101" customWidth="1"/>
    <col min="13299" max="13299" width="7.7109375" style="101" customWidth="1"/>
    <col min="13300" max="13300" width="8.85546875" style="101" customWidth="1"/>
    <col min="13301" max="13301" width="8.7109375" style="101" customWidth="1"/>
    <col min="13302" max="13302" width="7.7109375" style="101" customWidth="1"/>
    <col min="13303" max="13304" width="8.140625" style="101" customWidth="1"/>
    <col min="13305" max="13305" width="6.42578125" style="101" customWidth="1"/>
    <col min="13306" max="13307" width="7.42578125" style="101" customWidth="1"/>
    <col min="13308" max="13308" width="6.28515625" style="101" customWidth="1"/>
    <col min="13309" max="13309" width="7.7109375" style="101" customWidth="1"/>
    <col min="13310" max="13310" width="7.28515625" style="101" customWidth="1"/>
    <col min="13311" max="13311" width="7.5703125" style="101" customWidth="1"/>
    <col min="13312" max="13312" width="8.28515625" style="101" customWidth="1"/>
    <col min="13313" max="13313" width="8.42578125" style="101" customWidth="1"/>
    <col min="13314" max="13314" width="7.28515625" style="101" customWidth="1"/>
    <col min="13315" max="13316" width="9.140625" style="101" customWidth="1"/>
    <col min="13317" max="13317" width="8" style="101" customWidth="1"/>
    <col min="13318" max="13319" width="9.140625" style="101" customWidth="1"/>
    <col min="13320" max="13320" width="8" style="101" customWidth="1"/>
    <col min="13321" max="13321" width="9" style="101" customWidth="1"/>
    <col min="13322" max="13322" width="9.28515625" style="101" customWidth="1"/>
    <col min="13323" max="13323" width="6.85546875" style="101" customWidth="1"/>
    <col min="13324" max="13548" width="9.140625" style="101"/>
    <col min="13549" max="13549" width="19.28515625" style="101" customWidth="1"/>
    <col min="13550" max="13550" width="9.7109375" style="101" customWidth="1"/>
    <col min="13551" max="13551" width="9.42578125" style="101" customWidth="1"/>
    <col min="13552" max="13552" width="8.7109375" style="101" customWidth="1"/>
    <col min="13553" max="13554" width="9.42578125" style="101" customWidth="1"/>
    <col min="13555" max="13555" width="7.7109375" style="101" customWidth="1"/>
    <col min="13556" max="13556" width="8.85546875" style="101" customWidth="1"/>
    <col min="13557" max="13557" width="8.7109375" style="101" customWidth="1"/>
    <col min="13558" max="13558" width="7.7109375" style="101" customWidth="1"/>
    <col min="13559" max="13560" width="8.140625" style="101" customWidth="1"/>
    <col min="13561" max="13561" width="6.42578125" style="101" customWidth="1"/>
    <col min="13562" max="13563" width="7.42578125" style="101" customWidth="1"/>
    <col min="13564" max="13564" width="6.28515625" style="101" customWidth="1"/>
    <col min="13565" max="13565" width="7.7109375" style="101" customWidth="1"/>
    <col min="13566" max="13566" width="7.28515625" style="101" customWidth="1"/>
    <col min="13567" max="13567" width="7.5703125" style="101" customWidth="1"/>
    <col min="13568" max="13568" width="8.28515625" style="101" customWidth="1"/>
    <col min="13569" max="13569" width="8.42578125" style="101" customWidth="1"/>
    <col min="13570" max="13570" width="7.28515625" style="101" customWidth="1"/>
    <col min="13571" max="13572" width="9.140625" style="101" customWidth="1"/>
    <col min="13573" max="13573" width="8" style="101" customWidth="1"/>
    <col min="13574" max="13575" width="9.140625" style="101" customWidth="1"/>
    <col min="13576" max="13576" width="8" style="101" customWidth="1"/>
    <col min="13577" max="13577" width="9" style="101" customWidth="1"/>
    <col min="13578" max="13578" width="9.28515625" style="101" customWidth="1"/>
    <col min="13579" max="13579" width="6.85546875" style="101" customWidth="1"/>
    <col min="13580" max="13804" width="9.140625" style="101"/>
    <col min="13805" max="13805" width="19.28515625" style="101" customWidth="1"/>
    <col min="13806" max="13806" width="9.7109375" style="101" customWidth="1"/>
    <col min="13807" max="13807" width="9.42578125" style="101" customWidth="1"/>
    <col min="13808" max="13808" width="8.7109375" style="101" customWidth="1"/>
    <col min="13809" max="13810" width="9.42578125" style="101" customWidth="1"/>
    <col min="13811" max="13811" width="7.7109375" style="101" customWidth="1"/>
    <col min="13812" max="13812" width="8.85546875" style="101" customWidth="1"/>
    <col min="13813" max="13813" width="8.7109375" style="101" customWidth="1"/>
    <col min="13814" max="13814" width="7.7109375" style="101" customWidth="1"/>
    <col min="13815" max="13816" width="8.140625" style="101" customWidth="1"/>
    <col min="13817" max="13817" width="6.42578125" style="101" customWidth="1"/>
    <col min="13818" max="13819" width="7.42578125" style="101" customWidth="1"/>
    <col min="13820" max="13820" width="6.28515625" style="101" customWidth="1"/>
    <col min="13821" max="13821" width="7.7109375" style="101" customWidth="1"/>
    <col min="13822" max="13822" width="7.28515625" style="101" customWidth="1"/>
    <col min="13823" max="13823" width="7.5703125" style="101" customWidth="1"/>
    <col min="13824" max="13824" width="8.28515625" style="101" customWidth="1"/>
    <col min="13825" max="13825" width="8.42578125" style="101" customWidth="1"/>
    <col min="13826" max="13826" width="7.28515625" style="101" customWidth="1"/>
    <col min="13827" max="13828" width="9.140625" style="101" customWidth="1"/>
    <col min="13829" max="13829" width="8" style="101" customWidth="1"/>
    <col min="13830" max="13831" width="9.140625" style="101" customWidth="1"/>
    <col min="13832" max="13832" width="8" style="101" customWidth="1"/>
    <col min="13833" max="13833" width="9" style="101" customWidth="1"/>
    <col min="13834" max="13834" width="9.28515625" style="101" customWidth="1"/>
    <col min="13835" max="13835" width="6.85546875" style="101" customWidth="1"/>
    <col min="13836" max="14060" width="9.140625" style="101"/>
    <col min="14061" max="14061" width="19.28515625" style="101" customWidth="1"/>
    <col min="14062" max="14062" width="9.7109375" style="101" customWidth="1"/>
    <col min="14063" max="14063" width="9.42578125" style="101" customWidth="1"/>
    <col min="14064" max="14064" width="8.7109375" style="101" customWidth="1"/>
    <col min="14065" max="14066" width="9.42578125" style="101" customWidth="1"/>
    <col min="14067" max="14067" width="7.7109375" style="101" customWidth="1"/>
    <col min="14068" max="14068" width="8.85546875" style="101" customWidth="1"/>
    <col min="14069" max="14069" width="8.7109375" style="101" customWidth="1"/>
    <col min="14070" max="14070" width="7.7109375" style="101" customWidth="1"/>
    <col min="14071" max="14072" width="8.140625" style="101" customWidth="1"/>
    <col min="14073" max="14073" width="6.42578125" style="101" customWidth="1"/>
    <col min="14074" max="14075" width="7.42578125" style="101" customWidth="1"/>
    <col min="14076" max="14076" width="6.28515625" style="101" customWidth="1"/>
    <col min="14077" max="14077" width="7.7109375" style="101" customWidth="1"/>
    <col min="14078" max="14078" width="7.28515625" style="101" customWidth="1"/>
    <col min="14079" max="14079" width="7.5703125" style="101" customWidth="1"/>
    <col min="14080" max="14080" width="8.28515625" style="101" customWidth="1"/>
    <col min="14081" max="14081" width="8.42578125" style="101" customWidth="1"/>
    <col min="14082" max="14082" width="7.28515625" style="101" customWidth="1"/>
    <col min="14083" max="14084" width="9.140625" style="101" customWidth="1"/>
    <col min="14085" max="14085" width="8" style="101" customWidth="1"/>
    <col min="14086" max="14087" width="9.140625" style="101" customWidth="1"/>
    <col min="14088" max="14088" width="8" style="101" customWidth="1"/>
    <col min="14089" max="14089" width="9" style="101" customWidth="1"/>
    <col min="14090" max="14090" width="9.28515625" style="101" customWidth="1"/>
    <col min="14091" max="14091" width="6.85546875" style="101" customWidth="1"/>
    <col min="14092" max="14316" width="9.140625" style="101"/>
    <col min="14317" max="14317" width="19.28515625" style="101" customWidth="1"/>
    <col min="14318" max="14318" width="9.7109375" style="101" customWidth="1"/>
    <col min="14319" max="14319" width="9.42578125" style="101" customWidth="1"/>
    <col min="14320" max="14320" width="8.7109375" style="101" customWidth="1"/>
    <col min="14321" max="14322" width="9.42578125" style="101" customWidth="1"/>
    <col min="14323" max="14323" width="7.7109375" style="101" customWidth="1"/>
    <col min="14324" max="14324" width="8.85546875" style="101" customWidth="1"/>
    <col min="14325" max="14325" width="8.7109375" style="101" customWidth="1"/>
    <col min="14326" max="14326" width="7.7109375" style="101" customWidth="1"/>
    <col min="14327" max="14328" width="8.140625" style="101" customWidth="1"/>
    <col min="14329" max="14329" width="6.42578125" style="101" customWidth="1"/>
    <col min="14330" max="14331" width="7.42578125" style="101" customWidth="1"/>
    <col min="14332" max="14332" width="6.28515625" style="101" customWidth="1"/>
    <col min="14333" max="14333" width="7.7109375" style="101" customWidth="1"/>
    <col min="14334" max="14334" width="7.28515625" style="101" customWidth="1"/>
    <col min="14335" max="14335" width="7.5703125" style="101" customWidth="1"/>
    <col min="14336" max="14336" width="8.28515625" style="101" customWidth="1"/>
    <col min="14337" max="14337" width="8.42578125" style="101" customWidth="1"/>
    <col min="14338" max="14338" width="7.28515625" style="101" customWidth="1"/>
    <col min="14339" max="14340" width="9.140625" style="101" customWidth="1"/>
    <col min="14341" max="14341" width="8" style="101" customWidth="1"/>
    <col min="14342" max="14343" width="9.140625" style="101" customWidth="1"/>
    <col min="14344" max="14344" width="8" style="101" customWidth="1"/>
    <col min="14345" max="14345" width="9" style="101" customWidth="1"/>
    <col min="14346" max="14346" width="9.28515625" style="101" customWidth="1"/>
    <col min="14347" max="14347" width="6.85546875" style="101" customWidth="1"/>
    <col min="14348" max="14572" width="9.140625" style="101"/>
    <col min="14573" max="14573" width="19.28515625" style="101" customWidth="1"/>
    <col min="14574" max="14574" width="9.7109375" style="101" customWidth="1"/>
    <col min="14575" max="14575" width="9.42578125" style="101" customWidth="1"/>
    <col min="14576" max="14576" width="8.7109375" style="101" customWidth="1"/>
    <col min="14577" max="14578" width="9.42578125" style="101" customWidth="1"/>
    <col min="14579" max="14579" width="7.7109375" style="101" customWidth="1"/>
    <col min="14580" max="14580" width="8.85546875" style="101" customWidth="1"/>
    <col min="14581" max="14581" width="8.7109375" style="101" customWidth="1"/>
    <col min="14582" max="14582" width="7.7109375" style="101" customWidth="1"/>
    <col min="14583" max="14584" width="8.140625" style="101" customWidth="1"/>
    <col min="14585" max="14585" width="6.42578125" style="101" customWidth="1"/>
    <col min="14586" max="14587" width="7.42578125" style="101" customWidth="1"/>
    <col min="14588" max="14588" width="6.28515625" style="101" customWidth="1"/>
    <col min="14589" max="14589" width="7.7109375" style="101" customWidth="1"/>
    <col min="14590" max="14590" width="7.28515625" style="101" customWidth="1"/>
    <col min="14591" max="14591" width="7.5703125" style="101" customWidth="1"/>
    <col min="14592" max="14592" width="8.28515625" style="101" customWidth="1"/>
    <col min="14593" max="14593" width="8.42578125" style="101" customWidth="1"/>
    <col min="14594" max="14594" width="7.28515625" style="101" customWidth="1"/>
    <col min="14595" max="14596" width="9.140625" style="101" customWidth="1"/>
    <col min="14597" max="14597" width="8" style="101" customWidth="1"/>
    <col min="14598" max="14599" width="9.140625" style="101" customWidth="1"/>
    <col min="14600" max="14600" width="8" style="101" customWidth="1"/>
    <col min="14601" max="14601" width="9" style="101" customWidth="1"/>
    <col min="14602" max="14602" width="9.28515625" style="101" customWidth="1"/>
    <col min="14603" max="14603" width="6.85546875" style="101" customWidth="1"/>
    <col min="14604" max="14828" width="9.140625" style="101"/>
    <col min="14829" max="14829" width="19.28515625" style="101" customWidth="1"/>
    <col min="14830" max="14830" width="9.7109375" style="101" customWidth="1"/>
    <col min="14831" max="14831" width="9.42578125" style="101" customWidth="1"/>
    <col min="14832" max="14832" width="8.7109375" style="101" customWidth="1"/>
    <col min="14833" max="14834" width="9.42578125" style="101" customWidth="1"/>
    <col min="14835" max="14835" width="7.7109375" style="101" customWidth="1"/>
    <col min="14836" max="14836" width="8.85546875" style="101" customWidth="1"/>
    <col min="14837" max="14837" width="8.7109375" style="101" customWidth="1"/>
    <col min="14838" max="14838" width="7.7109375" style="101" customWidth="1"/>
    <col min="14839" max="14840" width="8.140625" style="101" customWidth="1"/>
    <col min="14841" max="14841" width="6.42578125" style="101" customWidth="1"/>
    <col min="14842" max="14843" width="7.42578125" style="101" customWidth="1"/>
    <col min="14844" max="14844" width="6.28515625" style="101" customWidth="1"/>
    <col min="14845" max="14845" width="7.7109375" style="101" customWidth="1"/>
    <col min="14846" max="14846" width="7.28515625" style="101" customWidth="1"/>
    <col min="14847" max="14847" width="7.5703125" style="101" customWidth="1"/>
    <col min="14848" max="14848" width="8.28515625" style="101" customWidth="1"/>
    <col min="14849" max="14849" width="8.42578125" style="101" customWidth="1"/>
    <col min="14850" max="14850" width="7.28515625" style="101" customWidth="1"/>
    <col min="14851" max="14852" width="9.140625" style="101" customWidth="1"/>
    <col min="14853" max="14853" width="8" style="101" customWidth="1"/>
    <col min="14854" max="14855" width="9.140625" style="101" customWidth="1"/>
    <col min="14856" max="14856" width="8" style="101" customWidth="1"/>
    <col min="14857" max="14857" width="9" style="101" customWidth="1"/>
    <col min="14858" max="14858" width="9.28515625" style="101" customWidth="1"/>
    <col min="14859" max="14859" width="6.85546875" style="101" customWidth="1"/>
    <col min="14860" max="15084" width="9.140625" style="101"/>
    <col min="15085" max="15085" width="19.28515625" style="101" customWidth="1"/>
    <col min="15086" max="15086" width="9.7109375" style="101" customWidth="1"/>
    <col min="15087" max="15087" width="9.42578125" style="101" customWidth="1"/>
    <col min="15088" max="15088" width="8.7109375" style="101" customWidth="1"/>
    <col min="15089" max="15090" width="9.42578125" style="101" customWidth="1"/>
    <col min="15091" max="15091" width="7.7109375" style="101" customWidth="1"/>
    <col min="15092" max="15092" width="8.85546875" style="101" customWidth="1"/>
    <col min="15093" max="15093" width="8.7109375" style="101" customWidth="1"/>
    <col min="15094" max="15094" width="7.7109375" style="101" customWidth="1"/>
    <col min="15095" max="15096" width="8.140625" style="101" customWidth="1"/>
    <col min="15097" max="15097" width="6.42578125" style="101" customWidth="1"/>
    <col min="15098" max="15099" width="7.42578125" style="101" customWidth="1"/>
    <col min="15100" max="15100" width="6.28515625" style="101" customWidth="1"/>
    <col min="15101" max="15101" width="7.7109375" style="101" customWidth="1"/>
    <col min="15102" max="15102" width="7.28515625" style="101" customWidth="1"/>
    <col min="15103" max="15103" width="7.5703125" style="101" customWidth="1"/>
    <col min="15104" max="15104" width="8.28515625" style="101" customWidth="1"/>
    <col min="15105" max="15105" width="8.42578125" style="101" customWidth="1"/>
    <col min="15106" max="15106" width="7.28515625" style="101" customWidth="1"/>
    <col min="15107" max="15108" width="9.140625" style="101" customWidth="1"/>
    <col min="15109" max="15109" width="8" style="101" customWidth="1"/>
    <col min="15110" max="15111" width="9.140625" style="101" customWidth="1"/>
    <col min="15112" max="15112" width="8" style="101" customWidth="1"/>
    <col min="15113" max="15113" width="9" style="101" customWidth="1"/>
    <col min="15114" max="15114" width="9.28515625" style="101" customWidth="1"/>
    <col min="15115" max="15115" width="6.85546875" style="101" customWidth="1"/>
    <col min="15116" max="15340" width="9.140625" style="101"/>
    <col min="15341" max="15341" width="19.28515625" style="101" customWidth="1"/>
    <col min="15342" max="15342" width="9.7109375" style="101" customWidth="1"/>
    <col min="15343" max="15343" width="9.42578125" style="101" customWidth="1"/>
    <col min="15344" max="15344" width="8.7109375" style="101" customWidth="1"/>
    <col min="15345" max="15346" width="9.42578125" style="101" customWidth="1"/>
    <col min="15347" max="15347" width="7.7109375" style="101" customWidth="1"/>
    <col min="15348" max="15348" width="8.85546875" style="101" customWidth="1"/>
    <col min="15349" max="15349" width="8.7109375" style="101" customWidth="1"/>
    <col min="15350" max="15350" width="7.7109375" style="101" customWidth="1"/>
    <col min="15351" max="15352" width="8.140625" style="101" customWidth="1"/>
    <col min="15353" max="15353" width="6.42578125" style="101" customWidth="1"/>
    <col min="15354" max="15355" width="7.42578125" style="101" customWidth="1"/>
    <col min="15356" max="15356" width="6.28515625" style="101" customWidth="1"/>
    <col min="15357" max="15357" width="7.7109375" style="101" customWidth="1"/>
    <col min="15358" max="15358" width="7.28515625" style="101" customWidth="1"/>
    <col min="15359" max="15359" width="7.5703125" style="101" customWidth="1"/>
    <col min="15360" max="15360" width="8.28515625" style="101" customWidth="1"/>
    <col min="15361" max="15361" width="8.42578125" style="101" customWidth="1"/>
    <col min="15362" max="15362" width="7.28515625" style="101" customWidth="1"/>
    <col min="15363" max="15364" width="9.140625" style="101" customWidth="1"/>
    <col min="15365" max="15365" width="8" style="101" customWidth="1"/>
    <col min="15366" max="15367" width="9.140625" style="101" customWidth="1"/>
    <col min="15368" max="15368" width="8" style="101" customWidth="1"/>
    <col min="15369" max="15369" width="9" style="101" customWidth="1"/>
    <col min="15370" max="15370" width="9.28515625" style="101" customWidth="1"/>
    <col min="15371" max="15371" width="6.85546875" style="101" customWidth="1"/>
    <col min="15372" max="15596" width="9.140625" style="101"/>
    <col min="15597" max="15597" width="19.28515625" style="101" customWidth="1"/>
    <col min="15598" max="15598" width="9.7109375" style="101" customWidth="1"/>
    <col min="15599" max="15599" width="9.42578125" style="101" customWidth="1"/>
    <col min="15600" max="15600" width="8.7109375" style="101" customWidth="1"/>
    <col min="15601" max="15602" width="9.42578125" style="101" customWidth="1"/>
    <col min="15603" max="15603" width="7.7109375" style="101" customWidth="1"/>
    <col min="15604" max="15604" width="8.85546875" style="101" customWidth="1"/>
    <col min="15605" max="15605" width="8.7109375" style="101" customWidth="1"/>
    <col min="15606" max="15606" width="7.7109375" style="101" customWidth="1"/>
    <col min="15607" max="15608" width="8.140625" style="101" customWidth="1"/>
    <col min="15609" max="15609" width="6.42578125" style="101" customWidth="1"/>
    <col min="15610" max="15611" width="7.42578125" style="101" customWidth="1"/>
    <col min="15612" max="15612" width="6.28515625" style="101" customWidth="1"/>
    <col min="15613" max="15613" width="7.7109375" style="101" customWidth="1"/>
    <col min="15614" max="15614" width="7.28515625" style="101" customWidth="1"/>
    <col min="15615" max="15615" width="7.5703125" style="101" customWidth="1"/>
    <col min="15616" max="15616" width="8.28515625" style="101" customWidth="1"/>
    <col min="15617" max="15617" width="8.42578125" style="101" customWidth="1"/>
    <col min="15618" max="15618" width="7.28515625" style="101" customWidth="1"/>
    <col min="15619" max="15620" width="9.140625" style="101" customWidth="1"/>
    <col min="15621" max="15621" width="8" style="101" customWidth="1"/>
    <col min="15622" max="15623" width="9.140625" style="101" customWidth="1"/>
    <col min="15624" max="15624" width="8" style="101" customWidth="1"/>
    <col min="15625" max="15625" width="9" style="101" customWidth="1"/>
    <col min="15626" max="15626" width="9.28515625" style="101" customWidth="1"/>
    <col min="15627" max="15627" width="6.85546875" style="101" customWidth="1"/>
    <col min="15628" max="15852" width="9.140625" style="101"/>
    <col min="15853" max="15853" width="19.28515625" style="101" customWidth="1"/>
    <col min="15854" max="15854" width="9.7109375" style="101" customWidth="1"/>
    <col min="15855" max="15855" width="9.42578125" style="101" customWidth="1"/>
    <col min="15856" max="15856" width="8.7109375" style="101" customWidth="1"/>
    <col min="15857" max="15858" width="9.42578125" style="101" customWidth="1"/>
    <col min="15859" max="15859" width="7.7109375" style="101" customWidth="1"/>
    <col min="15860" max="15860" width="8.85546875" style="101" customWidth="1"/>
    <col min="15861" max="15861" width="8.7109375" style="101" customWidth="1"/>
    <col min="15862" max="15862" width="7.7109375" style="101" customWidth="1"/>
    <col min="15863" max="15864" width="8.140625" style="101" customWidth="1"/>
    <col min="15865" max="15865" width="6.42578125" style="101" customWidth="1"/>
    <col min="15866" max="15867" width="7.42578125" style="101" customWidth="1"/>
    <col min="15868" max="15868" width="6.28515625" style="101" customWidth="1"/>
    <col min="15869" max="15869" width="7.7109375" style="101" customWidth="1"/>
    <col min="15870" max="15870" width="7.28515625" style="101" customWidth="1"/>
    <col min="15871" max="15871" width="7.5703125" style="101" customWidth="1"/>
    <col min="15872" max="15872" width="8.28515625" style="101" customWidth="1"/>
    <col min="15873" max="15873" width="8.42578125" style="101" customWidth="1"/>
    <col min="15874" max="15874" width="7.28515625" style="101" customWidth="1"/>
    <col min="15875" max="15876" width="9.140625" style="101" customWidth="1"/>
    <col min="15877" max="15877" width="8" style="101" customWidth="1"/>
    <col min="15878" max="15879" width="9.140625" style="101" customWidth="1"/>
    <col min="15880" max="15880" width="8" style="101" customWidth="1"/>
    <col min="15881" max="15881" width="9" style="101" customWidth="1"/>
    <col min="15882" max="15882" width="9.28515625" style="101" customWidth="1"/>
    <col min="15883" max="15883" width="6.85546875" style="101" customWidth="1"/>
    <col min="15884" max="16108" width="9.140625" style="101"/>
    <col min="16109" max="16109" width="19.28515625" style="101" customWidth="1"/>
    <col min="16110" max="16110" width="9.7109375" style="101" customWidth="1"/>
    <col min="16111" max="16111" width="9.42578125" style="101" customWidth="1"/>
    <col min="16112" max="16112" width="8.7109375" style="101" customWidth="1"/>
    <col min="16113" max="16114" width="9.42578125" style="101" customWidth="1"/>
    <col min="16115" max="16115" width="7.7109375" style="101" customWidth="1"/>
    <col min="16116" max="16116" width="8.85546875" style="101" customWidth="1"/>
    <col min="16117" max="16117" width="8.7109375" style="101" customWidth="1"/>
    <col min="16118" max="16118" width="7.7109375" style="101" customWidth="1"/>
    <col min="16119" max="16120" width="8.140625" style="101" customWidth="1"/>
    <col min="16121" max="16121" width="6.42578125" style="101" customWidth="1"/>
    <col min="16122" max="16123" width="7.42578125" style="101" customWidth="1"/>
    <col min="16124" max="16124" width="6.28515625" style="101" customWidth="1"/>
    <col min="16125" max="16125" width="7.7109375" style="101" customWidth="1"/>
    <col min="16126" max="16126" width="7.28515625" style="101" customWidth="1"/>
    <col min="16127" max="16127" width="7.5703125" style="101" customWidth="1"/>
    <col min="16128" max="16128" width="8.28515625" style="101" customWidth="1"/>
    <col min="16129" max="16129" width="8.42578125" style="101" customWidth="1"/>
    <col min="16130" max="16130" width="7.28515625" style="101" customWidth="1"/>
    <col min="16131" max="16132" width="9.140625" style="101" customWidth="1"/>
    <col min="16133" max="16133" width="8" style="101" customWidth="1"/>
    <col min="16134" max="16135" width="9.140625" style="101" customWidth="1"/>
    <col min="16136" max="16136" width="8" style="101" customWidth="1"/>
    <col min="16137" max="16137" width="9" style="101" customWidth="1"/>
    <col min="16138" max="16138" width="9.28515625" style="101" customWidth="1"/>
    <col min="16139" max="16139" width="6.85546875" style="101" customWidth="1"/>
    <col min="16140" max="16384" width="9.140625" style="101"/>
  </cols>
  <sheetData>
    <row r="1" spans="1:15" ht="27.75" customHeight="1" x14ac:dyDescent="0.3">
      <c r="C1" s="297" t="s">
        <v>140</v>
      </c>
      <c r="D1" s="297"/>
      <c r="E1" s="297"/>
      <c r="F1" s="297"/>
      <c r="G1" s="297"/>
      <c r="H1" s="297"/>
      <c r="I1" s="297"/>
      <c r="J1" s="122"/>
      <c r="K1" s="122"/>
      <c r="L1" s="122"/>
      <c r="M1" s="122"/>
      <c r="N1" s="122"/>
      <c r="O1" s="122"/>
    </row>
    <row r="2" spans="1:15" s="75" customFormat="1" ht="33" customHeight="1" x14ac:dyDescent="0.3">
      <c r="A2" s="122"/>
      <c r="B2" s="122"/>
      <c r="C2" s="297"/>
      <c r="D2" s="297"/>
      <c r="E2" s="297"/>
      <c r="F2" s="297"/>
      <c r="G2" s="297"/>
      <c r="H2" s="297"/>
      <c r="I2" s="297"/>
      <c r="J2" s="123"/>
      <c r="K2" s="216"/>
    </row>
    <row r="3" spans="1:15" s="75" customFormat="1" ht="11.25" customHeight="1" x14ac:dyDescent="0.25">
      <c r="C3" s="125"/>
      <c r="D3" s="125"/>
      <c r="E3" s="215"/>
      <c r="H3" s="125"/>
      <c r="I3" s="124"/>
      <c r="J3" s="126"/>
      <c r="K3" s="216" t="s">
        <v>16</v>
      </c>
    </row>
    <row r="4" spans="1:15" s="127" customFormat="1" ht="18" customHeight="1" x14ac:dyDescent="0.2">
      <c r="A4" s="255"/>
      <c r="B4" s="295" t="s">
        <v>93</v>
      </c>
      <c r="C4" s="295" t="s">
        <v>100</v>
      </c>
      <c r="D4" s="295" t="s">
        <v>101</v>
      </c>
      <c r="E4" s="295" t="s">
        <v>138</v>
      </c>
      <c r="F4" s="295" t="s">
        <v>87</v>
      </c>
      <c r="G4" s="295" t="s">
        <v>102</v>
      </c>
      <c r="H4" s="295" t="s">
        <v>22</v>
      </c>
      <c r="I4" s="295" t="s">
        <v>89</v>
      </c>
      <c r="J4" s="296" t="s">
        <v>139</v>
      </c>
      <c r="K4" s="295" t="s">
        <v>25</v>
      </c>
    </row>
    <row r="5" spans="1:15" s="128" customFormat="1" ht="18.75" customHeight="1" x14ac:dyDescent="0.2">
      <c r="A5" s="256"/>
      <c r="B5" s="295"/>
      <c r="C5" s="295"/>
      <c r="D5" s="295"/>
      <c r="E5" s="295"/>
      <c r="F5" s="295"/>
      <c r="G5" s="295"/>
      <c r="H5" s="295"/>
      <c r="I5" s="295"/>
      <c r="J5" s="296"/>
      <c r="K5" s="295"/>
    </row>
    <row r="6" spans="1:15" s="128" customFormat="1" ht="59.25" customHeight="1" x14ac:dyDescent="0.2">
      <c r="A6" s="256"/>
      <c r="B6" s="295"/>
      <c r="C6" s="295"/>
      <c r="D6" s="295"/>
      <c r="E6" s="295"/>
      <c r="F6" s="295"/>
      <c r="G6" s="295"/>
      <c r="H6" s="295"/>
      <c r="I6" s="295"/>
      <c r="J6" s="296"/>
      <c r="K6" s="295"/>
    </row>
    <row r="7" spans="1:15" s="82" customFormat="1" ht="12.75" customHeight="1" x14ac:dyDescent="0.2">
      <c r="A7" s="81" t="s">
        <v>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</row>
    <row r="8" spans="1:15" s="221" customFormat="1" ht="26.25" customHeight="1" x14ac:dyDescent="0.25">
      <c r="A8" s="219" t="s">
        <v>28</v>
      </c>
      <c r="B8" s="220">
        <v>29667</v>
      </c>
      <c r="C8" s="87">
        <v>17437</v>
      </c>
      <c r="D8" s="87">
        <v>4215</v>
      </c>
      <c r="E8" s="87">
        <v>2915</v>
      </c>
      <c r="F8" s="87">
        <v>252</v>
      </c>
      <c r="G8" s="87">
        <v>317</v>
      </c>
      <c r="H8" s="87">
        <v>10166</v>
      </c>
      <c r="I8" s="87">
        <v>20367</v>
      </c>
      <c r="J8" s="87">
        <v>9658</v>
      </c>
      <c r="K8" s="87">
        <v>8890</v>
      </c>
    </row>
    <row r="9" spans="1:15" ht="16.5" customHeight="1" x14ac:dyDescent="0.25">
      <c r="A9" s="43" t="s">
        <v>29</v>
      </c>
      <c r="B9" s="90">
        <v>435</v>
      </c>
      <c r="C9" s="98">
        <v>338</v>
      </c>
      <c r="D9" s="129">
        <v>66</v>
      </c>
      <c r="E9" s="129">
        <v>60</v>
      </c>
      <c r="F9" s="98">
        <v>1</v>
      </c>
      <c r="G9" s="129">
        <v>0</v>
      </c>
      <c r="H9" s="129">
        <v>274</v>
      </c>
      <c r="I9" s="129">
        <v>261</v>
      </c>
      <c r="J9" s="98">
        <v>173</v>
      </c>
      <c r="K9" s="98">
        <v>163</v>
      </c>
    </row>
    <row r="10" spans="1:15" ht="16.5" customHeight="1" x14ac:dyDescent="0.25">
      <c r="A10" s="43" t="s">
        <v>30</v>
      </c>
      <c r="B10" s="90">
        <v>507</v>
      </c>
      <c r="C10" s="98">
        <v>427</v>
      </c>
      <c r="D10" s="129">
        <v>74</v>
      </c>
      <c r="E10" s="129">
        <v>50</v>
      </c>
      <c r="F10" s="98">
        <v>5</v>
      </c>
      <c r="G10" s="129">
        <v>3</v>
      </c>
      <c r="H10" s="129">
        <v>380</v>
      </c>
      <c r="I10" s="129">
        <v>314</v>
      </c>
      <c r="J10" s="98">
        <v>263</v>
      </c>
      <c r="K10" s="98">
        <v>256</v>
      </c>
    </row>
    <row r="11" spans="1:15" ht="16.5" customHeight="1" x14ac:dyDescent="0.25">
      <c r="A11" s="43" t="s">
        <v>31</v>
      </c>
      <c r="B11" s="90">
        <v>573</v>
      </c>
      <c r="C11" s="98">
        <v>417</v>
      </c>
      <c r="D11" s="129">
        <v>133</v>
      </c>
      <c r="E11" s="129">
        <v>100</v>
      </c>
      <c r="F11" s="98">
        <v>0</v>
      </c>
      <c r="G11" s="129">
        <v>12</v>
      </c>
      <c r="H11" s="129">
        <v>317</v>
      </c>
      <c r="I11" s="129">
        <v>312</v>
      </c>
      <c r="J11" s="98">
        <v>230</v>
      </c>
      <c r="K11" s="98">
        <v>214</v>
      </c>
    </row>
    <row r="12" spans="1:15" ht="16.5" customHeight="1" x14ac:dyDescent="0.25">
      <c r="A12" s="43" t="s">
        <v>33</v>
      </c>
      <c r="B12" s="90">
        <v>941</v>
      </c>
      <c r="C12" s="98">
        <v>424</v>
      </c>
      <c r="D12" s="129">
        <v>163</v>
      </c>
      <c r="E12" s="129">
        <v>133</v>
      </c>
      <c r="F12" s="98">
        <v>2</v>
      </c>
      <c r="G12" s="129">
        <v>0</v>
      </c>
      <c r="H12" s="129">
        <v>150</v>
      </c>
      <c r="I12" s="129">
        <v>677</v>
      </c>
      <c r="J12" s="98">
        <v>225</v>
      </c>
      <c r="K12" s="98">
        <v>215</v>
      </c>
    </row>
    <row r="13" spans="1:15" ht="16.5" customHeight="1" x14ac:dyDescent="0.25">
      <c r="A13" s="43" t="s">
        <v>35</v>
      </c>
      <c r="B13" s="90">
        <v>515</v>
      </c>
      <c r="C13" s="98">
        <v>409</v>
      </c>
      <c r="D13" s="129">
        <v>196</v>
      </c>
      <c r="E13" s="129">
        <v>102</v>
      </c>
      <c r="F13" s="98">
        <v>33</v>
      </c>
      <c r="G13" s="129">
        <v>35</v>
      </c>
      <c r="H13" s="129">
        <v>309</v>
      </c>
      <c r="I13" s="129">
        <v>234</v>
      </c>
      <c r="J13" s="98">
        <v>229</v>
      </c>
      <c r="K13" s="98">
        <v>221</v>
      </c>
    </row>
    <row r="14" spans="1:15" ht="16.5" customHeight="1" x14ac:dyDescent="0.25">
      <c r="A14" s="43" t="s">
        <v>36</v>
      </c>
      <c r="B14" s="90">
        <v>521</v>
      </c>
      <c r="C14" s="98">
        <v>436</v>
      </c>
      <c r="D14" s="129">
        <v>90</v>
      </c>
      <c r="E14" s="129">
        <v>56</v>
      </c>
      <c r="F14" s="98">
        <v>0</v>
      </c>
      <c r="G14" s="129">
        <v>36</v>
      </c>
      <c r="H14" s="129">
        <v>289</v>
      </c>
      <c r="I14" s="129">
        <v>358</v>
      </c>
      <c r="J14" s="98">
        <v>314</v>
      </c>
      <c r="K14" s="98">
        <v>293</v>
      </c>
    </row>
    <row r="15" spans="1:15" ht="16.5" customHeight="1" x14ac:dyDescent="0.25">
      <c r="A15" s="43" t="s">
        <v>37</v>
      </c>
      <c r="B15" s="90">
        <v>423</v>
      </c>
      <c r="C15" s="98">
        <v>340</v>
      </c>
      <c r="D15" s="129">
        <v>109</v>
      </c>
      <c r="E15" s="129">
        <v>64</v>
      </c>
      <c r="F15" s="98">
        <v>0</v>
      </c>
      <c r="G15" s="129">
        <v>0</v>
      </c>
      <c r="H15" s="129">
        <v>305</v>
      </c>
      <c r="I15" s="129">
        <v>215</v>
      </c>
      <c r="J15" s="98">
        <v>192</v>
      </c>
      <c r="K15" s="98">
        <v>154</v>
      </c>
    </row>
    <row r="16" spans="1:15" ht="16.5" customHeight="1" x14ac:dyDescent="0.25">
      <c r="A16" s="43" t="s">
        <v>38</v>
      </c>
      <c r="B16" s="90">
        <v>1079</v>
      </c>
      <c r="C16" s="98">
        <v>292</v>
      </c>
      <c r="D16" s="129">
        <v>104</v>
      </c>
      <c r="E16" s="129">
        <v>49</v>
      </c>
      <c r="F16" s="98">
        <v>0</v>
      </c>
      <c r="G16" s="129">
        <v>27</v>
      </c>
      <c r="H16" s="129">
        <v>273</v>
      </c>
      <c r="I16" s="129">
        <v>897</v>
      </c>
      <c r="J16" s="98">
        <v>154</v>
      </c>
      <c r="K16" s="98">
        <v>138</v>
      </c>
    </row>
    <row r="17" spans="1:11" ht="16.5" customHeight="1" x14ac:dyDescent="0.25">
      <c r="A17" s="43" t="s">
        <v>39</v>
      </c>
      <c r="B17" s="90">
        <v>2954</v>
      </c>
      <c r="C17" s="98">
        <v>1408</v>
      </c>
      <c r="D17" s="129">
        <v>217</v>
      </c>
      <c r="E17" s="129">
        <v>203</v>
      </c>
      <c r="F17" s="98">
        <v>43</v>
      </c>
      <c r="G17" s="129">
        <v>0</v>
      </c>
      <c r="H17" s="129">
        <v>148</v>
      </c>
      <c r="I17" s="129">
        <v>2241</v>
      </c>
      <c r="J17" s="98">
        <v>729</v>
      </c>
      <c r="K17" s="98">
        <v>652</v>
      </c>
    </row>
    <row r="18" spans="1:11" ht="16.5" customHeight="1" x14ac:dyDescent="0.25">
      <c r="A18" s="43" t="s">
        <v>40</v>
      </c>
      <c r="B18" s="90">
        <v>533</v>
      </c>
      <c r="C18" s="98">
        <v>387</v>
      </c>
      <c r="D18" s="129">
        <v>87</v>
      </c>
      <c r="E18" s="129">
        <v>72</v>
      </c>
      <c r="F18" s="98">
        <v>2</v>
      </c>
      <c r="G18" s="129">
        <v>0</v>
      </c>
      <c r="H18" s="129">
        <v>325</v>
      </c>
      <c r="I18" s="129">
        <v>350</v>
      </c>
      <c r="J18" s="98">
        <v>222</v>
      </c>
      <c r="K18" s="98">
        <v>208</v>
      </c>
    </row>
    <row r="19" spans="1:11" ht="16.5" customHeight="1" x14ac:dyDescent="0.25">
      <c r="A19" s="43" t="s">
        <v>42</v>
      </c>
      <c r="B19" s="90">
        <v>518</v>
      </c>
      <c r="C19" s="98">
        <v>321</v>
      </c>
      <c r="D19" s="129">
        <v>74</v>
      </c>
      <c r="E19" s="129">
        <v>43</v>
      </c>
      <c r="F19" s="98">
        <v>0</v>
      </c>
      <c r="G19" s="129">
        <v>0</v>
      </c>
      <c r="H19" s="129">
        <v>183</v>
      </c>
      <c r="I19" s="129">
        <v>362</v>
      </c>
      <c r="J19" s="98">
        <v>204</v>
      </c>
      <c r="K19" s="98">
        <v>182</v>
      </c>
    </row>
    <row r="20" spans="1:11" ht="16.5" customHeight="1" x14ac:dyDescent="0.25">
      <c r="A20" s="43" t="s">
        <v>43</v>
      </c>
      <c r="B20" s="90">
        <v>986</v>
      </c>
      <c r="C20" s="98">
        <v>702</v>
      </c>
      <c r="D20" s="129">
        <v>214</v>
      </c>
      <c r="E20" s="129">
        <v>124</v>
      </c>
      <c r="F20" s="98">
        <v>1</v>
      </c>
      <c r="G20" s="129">
        <v>25</v>
      </c>
      <c r="H20" s="129">
        <v>665</v>
      </c>
      <c r="I20" s="129">
        <v>493</v>
      </c>
      <c r="J20" s="98">
        <v>350</v>
      </c>
      <c r="K20" s="98">
        <v>327</v>
      </c>
    </row>
    <row r="21" spans="1:11" ht="16.5" customHeight="1" x14ac:dyDescent="0.25">
      <c r="A21" s="43" t="s">
        <v>44</v>
      </c>
      <c r="B21" s="90">
        <v>519</v>
      </c>
      <c r="C21" s="98">
        <v>273</v>
      </c>
      <c r="D21" s="129">
        <v>150</v>
      </c>
      <c r="E21" s="129">
        <v>71</v>
      </c>
      <c r="F21" s="98">
        <v>6</v>
      </c>
      <c r="G21" s="129">
        <v>1</v>
      </c>
      <c r="H21" s="129">
        <v>198</v>
      </c>
      <c r="I21" s="129">
        <v>293</v>
      </c>
      <c r="J21" s="98">
        <v>132</v>
      </c>
      <c r="K21" s="98">
        <v>112</v>
      </c>
    </row>
    <row r="22" spans="1:11" ht="16.5" customHeight="1" x14ac:dyDescent="0.25">
      <c r="A22" s="43" t="s">
        <v>45</v>
      </c>
      <c r="B22" s="90">
        <v>531</v>
      </c>
      <c r="C22" s="98">
        <v>378</v>
      </c>
      <c r="D22" s="129">
        <v>106</v>
      </c>
      <c r="E22" s="129">
        <v>95</v>
      </c>
      <c r="F22" s="98">
        <v>12</v>
      </c>
      <c r="G22" s="129">
        <v>2</v>
      </c>
      <c r="H22" s="129">
        <v>286</v>
      </c>
      <c r="I22" s="129">
        <v>402</v>
      </c>
      <c r="J22" s="98">
        <v>260</v>
      </c>
      <c r="K22" s="98">
        <v>248</v>
      </c>
    </row>
    <row r="23" spans="1:11" ht="16.5" customHeight="1" x14ac:dyDescent="0.25">
      <c r="A23" s="43" t="s">
        <v>46</v>
      </c>
      <c r="B23" s="90">
        <v>528</v>
      </c>
      <c r="C23" s="98">
        <v>427</v>
      </c>
      <c r="D23" s="129">
        <v>55</v>
      </c>
      <c r="E23" s="129">
        <v>48</v>
      </c>
      <c r="F23" s="98">
        <v>0</v>
      </c>
      <c r="G23" s="129">
        <v>8</v>
      </c>
      <c r="H23" s="129">
        <v>198</v>
      </c>
      <c r="I23" s="129">
        <v>389</v>
      </c>
      <c r="J23" s="98">
        <v>298</v>
      </c>
      <c r="K23" s="98">
        <v>280</v>
      </c>
    </row>
    <row r="24" spans="1:11" ht="16.5" customHeight="1" x14ac:dyDescent="0.25">
      <c r="A24" s="43" t="s">
        <v>47</v>
      </c>
      <c r="B24" s="90">
        <v>429</v>
      </c>
      <c r="C24" s="98">
        <v>367</v>
      </c>
      <c r="D24" s="129">
        <v>66</v>
      </c>
      <c r="E24" s="129">
        <v>61</v>
      </c>
      <c r="F24" s="98">
        <v>5</v>
      </c>
      <c r="G24" s="129">
        <v>12</v>
      </c>
      <c r="H24" s="129">
        <v>195</v>
      </c>
      <c r="I24" s="129">
        <v>289</v>
      </c>
      <c r="J24" s="98">
        <v>235</v>
      </c>
      <c r="K24" s="98">
        <v>218</v>
      </c>
    </row>
    <row r="25" spans="1:11" ht="16.5" customHeight="1" x14ac:dyDescent="0.25">
      <c r="A25" s="43" t="s">
        <v>48</v>
      </c>
      <c r="B25" s="90">
        <v>686</v>
      </c>
      <c r="C25" s="98">
        <v>598</v>
      </c>
      <c r="D25" s="129">
        <v>144</v>
      </c>
      <c r="E25" s="129">
        <v>131</v>
      </c>
      <c r="F25" s="98">
        <v>20</v>
      </c>
      <c r="G25" s="129">
        <v>60</v>
      </c>
      <c r="H25" s="129">
        <v>293</v>
      </c>
      <c r="I25" s="129">
        <v>428</v>
      </c>
      <c r="J25" s="98">
        <v>364</v>
      </c>
      <c r="K25" s="98">
        <v>346</v>
      </c>
    </row>
    <row r="26" spans="1:11" ht="16.5" customHeight="1" x14ac:dyDescent="0.25">
      <c r="A26" s="43" t="s">
        <v>49</v>
      </c>
      <c r="B26" s="90">
        <v>902</v>
      </c>
      <c r="C26" s="98">
        <v>480</v>
      </c>
      <c r="D26" s="129">
        <v>122</v>
      </c>
      <c r="E26" s="129">
        <v>85</v>
      </c>
      <c r="F26" s="98">
        <v>0</v>
      </c>
      <c r="G26" s="129">
        <v>4</v>
      </c>
      <c r="H26" s="129">
        <v>358</v>
      </c>
      <c r="I26" s="129">
        <v>661</v>
      </c>
      <c r="J26" s="98">
        <v>279</v>
      </c>
      <c r="K26" s="98">
        <v>266</v>
      </c>
    </row>
    <row r="27" spans="1:11" ht="16.5" customHeight="1" x14ac:dyDescent="0.25">
      <c r="A27" s="43" t="s">
        <v>50</v>
      </c>
      <c r="B27" s="90">
        <v>5496</v>
      </c>
      <c r="C27" s="98">
        <v>2180</v>
      </c>
      <c r="D27" s="129">
        <v>472</v>
      </c>
      <c r="E27" s="129">
        <v>298</v>
      </c>
      <c r="F27" s="98">
        <v>34</v>
      </c>
      <c r="G27" s="129">
        <v>31</v>
      </c>
      <c r="H27" s="129">
        <v>1095</v>
      </c>
      <c r="I27" s="129">
        <v>4543</v>
      </c>
      <c r="J27" s="98">
        <v>1293</v>
      </c>
      <c r="K27" s="98">
        <v>1165</v>
      </c>
    </row>
    <row r="28" spans="1:11" ht="16.5" customHeight="1" x14ac:dyDescent="0.25">
      <c r="A28" s="43" t="s">
        <v>51</v>
      </c>
      <c r="B28" s="90">
        <v>2243</v>
      </c>
      <c r="C28" s="98">
        <v>1471</v>
      </c>
      <c r="D28" s="129">
        <v>196</v>
      </c>
      <c r="E28" s="129">
        <v>188</v>
      </c>
      <c r="F28" s="98">
        <v>6</v>
      </c>
      <c r="G28" s="129">
        <v>0</v>
      </c>
      <c r="H28" s="129">
        <v>532</v>
      </c>
      <c r="I28" s="129">
        <v>1387</v>
      </c>
      <c r="J28" s="98">
        <v>646</v>
      </c>
      <c r="K28" s="98">
        <v>607</v>
      </c>
    </row>
    <row r="29" spans="1:11" ht="16.5" customHeight="1" x14ac:dyDescent="0.25">
      <c r="A29" s="43" t="s">
        <v>54</v>
      </c>
      <c r="B29" s="90">
        <v>1791</v>
      </c>
      <c r="C29" s="98">
        <v>1305</v>
      </c>
      <c r="D29" s="129">
        <v>357</v>
      </c>
      <c r="E29" s="129">
        <v>200</v>
      </c>
      <c r="F29" s="98">
        <v>2</v>
      </c>
      <c r="G29" s="129">
        <v>2</v>
      </c>
      <c r="H29" s="129">
        <v>624</v>
      </c>
      <c r="I29" s="129">
        <v>992</v>
      </c>
      <c r="J29" s="98">
        <v>697</v>
      </c>
      <c r="K29" s="98">
        <v>644</v>
      </c>
    </row>
    <row r="30" spans="1:11" ht="16.5" customHeight="1" x14ac:dyDescent="0.25">
      <c r="A30" s="43" t="s">
        <v>55</v>
      </c>
      <c r="B30" s="90">
        <v>1108</v>
      </c>
      <c r="C30" s="98">
        <v>709</v>
      </c>
      <c r="D30" s="129">
        <v>268</v>
      </c>
      <c r="E30" s="129">
        <v>149</v>
      </c>
      <c r="F30" s="98">
        <v>21</v>
      </c>
      <c r="G30" s="129">
        <v>8</v>
      </c>
      <c r="H30" s="129">
        <v>472</v>
      </c>
      <c r="I30" s="129">
        <v>627</v>
      </c>
      <c r="J30" s="98">
        <v>349</v>
      </c>
      <c r="K30" s="98">
        <v>324</v>
      </c>
    </row>
    <row r="31" spans="1:11" ht="16.5" customHeight="1" x14ac:dyDescent="0.25">
      <c r="A31" s="43" t="s">
        <v>56</v>
      </c>
      <c r="B31" s="90">
        <v>2228</v>
      </c>
      <c r="C31" s="98">
        <v>1159</v>
      </c>
      <c r="D31" s="129">
        <v>231</v>
      </c>
      <c r="E31" s="129">
        <v>153</v>
      </c>
      <c r="F31" s="98">
        <v>21</v>
      </c>
      <c r="G31" s="129">
        <v>10</v>
      </c>
      <c r="H31" s="129">
        <v>514</v>
      </c>
      <c r="I31" s="129">
        <v>1599</v>
      </c>
      <c r="J31" s="98">
        <v>623</v>
      </c>
      <c r="K31" s="98">
        <v>580</v>
      </c>
    </row>
    <row r="32" spans="1:11" ht="16.5" customHeight="1" x14ac:dyDescent="0.25">
      <c r="A32" s="43" t="s">
        <v>57</v>
      </c>
      <c r="B32" s="90">
        <v>319</v>
      </c>
      <c r="C32" s="98">
        <v>275</v>
      </c>
      <c r="D32" s="129">
        <v>85</v>
      </c>
      <c r="E32" s="129">
        <v>68</v>
      </c>
      <c r="F32" s="98">
        <v>8</v>
      </c>
      <c r="G32" s="129">
        <v>14</v>
      </c>
      <c r="H32" s="129">
        <v>265</v>
      </c>
      <c r="I32" s="129">
        <v>157</v>
      </c>
      <c r="J32" s="98">
        <v>149</v>
      </c>
      <c r="K32" s="98">
        <v>135</v>
      </c>
    </row>
    <row r="33" spans="1:11" ht="15" customHeight="1" x14ac:dyDescent="0.25">
      <c r="A33" s="43" t="s">
        <v>58</v>
      </c>
      <c r="B33" s="90">
        <v>1177</v>
      </c>
      <c r="C33" s="98">
        <v>645</v>
      </c>
      <c r="D33" s="129">
        <v>180</v>
      </c>
      <c r="E33" s="129">
        <v>110</v>
      </c>
      <c r="F33" s="98">
        <v>8</v>
      </c>
      <c r="G33" s="129">
        <v>1</v>
      </c>
      <c r="H33" s="129">
        <v>612</v>
      </c>
      <c r="I33" s="129">
        <v>846</v>
      </c>
      <c r="J33" s="98">
        <v>389</v>
      </c>
      <c r="K33" s="98">
        <v>347</v>
      </c>
    </row>
    <row r="34" spans="1:11" x14ac:dyDescent="0.25">
      <c r="A34" s="43" t="s">
        <v>59</v>
      </c>
      <c r="B34" s="90">
        <v>1215</v>
      </c>
      <c r="C34" s="98">
        <v>830</v>
      </c>
      <c r="D34" s="129">
        <v>165</v>
      </c>
      <c r="E34" s="129">
        <v>136</v>
      </c>
      <c r="F34" s="98">
        <v>22</v>
      </c>
      <c r="G34" s="129">
        <v>24</v>
      </c>
      <c r="H34" s="129">
        <v>557</v>
      </c>
      <c r="I34" s="129">
        <v>756</v>
      </c>
      <c r="J34" s="98">
        <v>420</v>
      </c>
      <c r="K34" s="98">
        <v>380</v>
      </c>
    </row>
    <row r="35" spans="1:11" x14ac:dyDescent="0.25">
      <c r="A35" s="43" t="s">
        <v>60</v>
      </c>
      <c r="B35" s="90">
        <v>117</v>
      </c>
      <c r="C35" s="98">
        <v>102</v>
      </c>
      <c r="D35" s="129">
        <v>29</v>
      </c>
      <c r="E35" s="129">
        <v>18</v>
      </c>
      <c r="F35" s="98">
        <v>0</v>
      </c>
      <c r="G35" s="129">
        <v>2</v>
      </c>
      <c r="H35" s="129">
        <v>45</v>
      </c>
      <c r="I35" s="129">
        <v>53</v>
      </c>
      <c r="J35" s="98">
        <v>50</v>
      </c>
      <c r="K35" s="98">
        <v>45</v>
      </c>
    </row>
    <row r="36" spans="1:11" x14ac:dyDescent="0.25">
      <c r="A36" s="43" t="s">
        <v>61</v>
      </c>
      <c r="B36" s="90">
        <v>393</v>
      </c>
      <c r="C36" s="98">
        <v>337</v>
      </c>
      <c r="D36" s="129">
        <v>62</v>
      </c>
      <c r="E36" s="129">
        <v>48</v>
      </c>
      <c r="F36" s="98">
        <v>0</v>
      </c>
      <c r="G36" s="129">
        <v>0</v>
      </c>
      <c r="H36" s="129">
        <v>304</v>
      </c>
      <c r="I36" s="129">
        <v>231</v>
      </c>
      <c r="J36" s="98">
        <v>189</v>
      </c>
      <c r="K36" s="98">
        <v>170</v>
      </c>
    </row>
  </sheetData>
  <mergeCells count="12">
    <mergeCell ref="K4:K6"/>
    <mergeCell ref="C1:I2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54" orientation="portrait" verticalDpi="0" r:id="rId1"/>
  <colBreaks count="1" manualBreakCount="1">
    <brk id="11" max="3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75" zoomScaleNormal="100" zoomScaleSheetLayoutView="75" workbookViewId="0">
      <selection activeCell="E12" sqref="E12"/>
    </sheetView>
  </sheetViews>
  <sheetFormatPr defaultRowHeight="15.75" x14ac:dyDescent="0.25"/>
  <cols>
    <col min="1" max="1" width="26" style="106" customWidth="1"/>
    <col min="2" max="2" width="11.28515625" style="106" customWidth="1"/>
    <col min="3" max="3" width="12.42578125" style="101" customWidth="1"/>
    <col min="4" max="4" width="13.140625" style="101" customWidth="1"/>
    <col min="5" max="5" width="13.28515625" style="101" customWidth="1"/>
    <col min="6" max="6" width="12.42578125" style="101" customWidth="1"/>
    <col min="7" max="7" width="14.28515625" style="101" customWidth="1"/>
    <col min="8" max="11" width="16.140625" style="101" customWidth="1"/>
    <col min="12" max="236" width="9.140625" style="101"/>
    <col min="237" max="237" width="19.28515625" style="101" customWidth="1"/>
    <col min="238" max="238" width="9.7109375" style="101" customWidth="1"/>
    <col min="239" max="239" width="9.42578125" style="101" customWidth="1"/>
    <col min="240" max="240" width="8.7109375" style="101" customWidth="1"/>
    <col min="241" max="242" width="9.42578125" style="101" customWidth="1"/>
    <col min="243" max="243" width="7.7109375" style="101" customWidth="1"/>
    <col min="244" max="244" width="8.85546875" style="101" customWidth="1"/>
    <col min="245" max="245" width="8.7109375" style="101" customWidth="1"/>
    <col min="246" max="246" width="7.7109375" style="101" customWidth="1"/>
    <col min="247" max="248" width="8.140625" style="101" customWidth="1"/>
    <col min="249" max="249" width="6.42578125" style="101" customWidth="1"/>
    <col min="250" max="251" width="7.42578125" style="101" customWidth="1"/>
    <col min="252" max="252" width="6.28515625" style="101" customWidth="1"/>
    <col min="253" max="253" width="7.7109375" style="101" customWidth="1"/>
    <col min="254" max="254" width="7.28515625" style="101" customWidth="1"/>
    <col min="255" max="255" width="7.5703125" style="101" customWidth="1"/>
    <col min="256" max="256" width="8.28515625" style="101" customWidth="1"/>
    <col min="257" max="257" width="9.28515625" style="101" customWidth="1"/>
    <col min="258" max="258" width="7.28515625" style="101" customWidth="1"/>
    <col min="259" max="260" width="9.140625" style="101" customWidth="1"/>
    <col min="261" max="261" width="8" style="101" customWidth="1"/>
    <col min="262" max="263" width="9.140625" style="101" customWidth="1"/>
    <col min="264" max="264" width="8" style="101" customWidth="1"/>
    <col min="265" max="265" width="9" style="101" customWidth="1"/>
    <col min="266" max="266" width="9.28515625" style="101" customWidth="1"/>
    <col min="267" max="267" width="6.85546875" style="101" customWidth="1"/>
    <col min="268" max="492" width="9.140625" style="101"/>
    <col min="493" max="493" width="19.28515625" style="101" customWidth="1"/>
    <col min="494" max="494" width="9.7109375" style="101" customWidth="1"/>
    <col min="495" max="495" width="9.42578125" style="101" customWidth="1"/>
    <col min="496" max="496" width="8.7109375" style="101" customWidth="1"/>
    <col min="497" max="498" width="9.42578125" style="101" customWidth="1"/>
    <col min="499" max="499" width="7.7109375" style="101" customWidth="1"/>
    <col min="500" max="500" width="8.85546875" style="101" customWidth="1"/>
    <col min="501" max="501" width="8.7109375" style="101" customWidth="1"/>
    <col min="502" max="502" width="7.7109375" style="101" customWidth="1"/>
    <col min="503" max="504" width="8.140625" style="101" customWidth="1"/>
    <col min="505" max="505" width="6.42578125" style="101" customWidth="1"/>
    <col min="506" max="507" width="7.42578125" style="101" customWidth="1"/>
    <col min="508" max="508" width="6.28515625" style="101" customWidth="1"/>
    <col min="509" max="509" width="7.7109375" style="101" customWidth="1"/>
    <col min="510" max="510" width="7.28515625" style="101" customWidth="1"/>
    <col min="511" max="511" width="7.5703125" style="101" customWidth="1"/>
    <col min="512" max="512" width="8.28515625" style="101" customWidth="1"/>
    <col min="513" max="513" width="9.28515625" style="101" customWidth="1"/>
    <col min="514" max="514" width="7.28515625" style="101" customWidth="1"/>
    <col min="515" max="516" width="9.140625" style="101" customWidth="1"/>
    <col min="517" max="517" width="8" style="101" customWidth="1"/>
    <col min="518" max="519" width="9.140625" style="101" customWidth="1"/>
    <col min="520" max="520" width="8" style="101" customWidth="1"/>
    <col min="521" max="521" width="9" style="101" customWidth="1"/>
    <col min="522" max="522" width="9.28515625" style="101" customWidth="1"/>
    <col min="523" max="523" width="6.85546875" style="101" customWidth="1"/>
    <col min="524" max="748" width="9.140625" style="101"/>
    <col min="749" max="749" width="19.28515625" style="101" customWidth="1"/>
    <col min="750" max="750" width="9.7109375" style="101" customWidth="1"/>
    <col min="751" max="751" width="9.42578125" style="101" customWidth="1"/>
    <col min="752" max="752" width="8.7109375" style="101" customWidth="1"/>
    <col min="753" max="754" width="9.42578125" style="101" customWidth="1"/>
    <col min="755" max="755" width="7.7109375" style="101" customWidth="1"/>
    <col min="756" max="756" width="8.85546875" style="101" customWidth="1"/>
    <col min="757" max="757" width="8.7109375" style="101" customWidth="1"/>
    <col min="758" max="758" width="7.7109375" style="101" customWidth="1"/>
    <col min="759" max="760" width="8.140625" style="101" customWidth="1"/>
    <col min="761" max="761" width="6.42578125" style="101" customWidth="1"/>
    <col min="762" max="763" width="7.42578125" style="101" customWidth="1"/>
    <col min="764" max="764" width="6.28515625" style="101" customWidth="1"/>
    <col min="765" max="765" width="7.7109375" style="101" customWidth="1"/>
    <col min="766" max="766" width="7.28515625" style="101" customWidth="1"/>
    <col min="767" max="767" width="7.5703125" style="101" customWidth="1"/>
    <col min="768" max="768" width="8.28515625" style="101" customWidth="1"/>
    <col min="769" max="769" width="9.28515625" style="101" customWidth="1"/>
    <col min="770" max="770" width="7.28515625" style="101" customWidth="1"/>
    <col min="771" max="772" width="9.140625" style="101" customWidth="1"/>
    <col min="773" max="773" width="8" style="101" customWidth="1"/>
    <col min="774" max="775" width="9.140625" style="101" customWidth="1"/>
    <col min="776" max="776" width="8" style="101" customWidth="1"/>
    <col min="777" max="777" width="9" style="101" customWidth="1"/>
    <col min="778" max="778" width="9.28515625" style="101" customWidth="1"/>
    <col min="779" max="779" width="6.85546875" style="101" customWidth="1"/>
    <col min="780" max="1004" width="9.140625" style="101"/>
    <col min="1005" max="1005" width="19.28515625" style="101" customWidth="1"/>
    <col min="1006" max="1006" width="9.7109375" style="101" customWidth="1"/>
    <col min="1007" max="1007" width="9.42578125" style="101" customWidth="1"/>
    <col min="1008" max="1008" width="8.7109375" style="101" customWidth="1"/>
    <col min="1009" max="1010" width="9.42578125" style="101" customWidth="1"/>
    <col min="1011" max="1011" width="7.7109375" style="101" customWidth="1"/>
    <col min="1012" max="1012" width="8.85546875" style="101" customWidth="1"/>
    <col min="1013" max="1013" width="8.7109375" style="101" customWidth="1"/>
    <col min="1014" max="1014" width="7.7109375" style="101" customWidth="1"/>
    <col min="1015" max="1016" width="8.140625" style="101" customWidth="1"/>
    <col min="1017" max="1017" width="6.42578125" style="101" customWidth="1"/>
    <col min="1018" max="1019" width="7.42578125" style="101" customWidth="1"/>
    <col min="1020" max="1020" width="6.28515625" style="101" customWidth="1"/>
    <col min="1021" max="1021" width="7.7109375" style="101" customWidth="1"/>
    <col min="1022" max="1022" width="7.28515625" style="101" customWidth="1"/>
    <col min="1023" max="1023" width="7.5703125" style="101" customWidth="1"/>
    <col min="1024" max="1024" width="8.28515625" style="101" customWidth="1"/>
    <col min="1025" max="1025" width="9.28515625" style="101" customWidth="1"/>
    <col min="1026" max="1026" width="7.28515625" style="101" customWidth="1"/>
    <col min="1027" max="1028" width="9.140625" style="101" customWidth="1"/>
    <col min="1029" max="1029" width="8" style="101" customWidth="1"/>
    <col min="1030" max="1031" width="9.140625" style="101" customWidth="1"/>
    <col min="1032" max="1032" width="8" style="101" customWidth="1"/>
    <col min="1033" max="1033" width="9" style="101" customWidth="1"/>
    <col min="1034" max="1034" width="9.28515625" style="101" customWidth="1"/>
    <col min="1035" max="1035" width="6.85546875" style="101" customWidth="1"/>
    <col min="1036" max="1260" width="9.140625" style="101"/>
    <col min="1261" max="1261" width="19.28515625" style="101" customWidth="1"/>
    <col min="1262" max="1262" width="9.7109375" style="101" customWidth="1"/>
    <col min="1263" max="1263" width="9.42578125" style="101" customWidth="1"/>
    <col min="1264" max="1264" width="8.7109375" style="101" customWidth="1"/>
    <col min="1265" max="1266" width="9.42578125" style="101" customWidth="1"/>
    <col min="1267" max="1267" width="7.7109375" style="101" customWidth="1"/>
    <col min="1268" max="1268" width="8.85546875" style="101" customWidth="1"/>
    <col min="1269" max="1269" width="8.7109375" style="101" customWidth="1"/>
    <col min="1270" max="1270" width="7.7109375" style="101" customWidth="1"/>
    <col min="1271" max="1272" width="8.140625" style="101" customWidth="1"/>
    <col min="1273" max="1273" width="6.42578125" style="101" customWidth="1"/>
    <col min="1274" max="1275" width="7.42578125" style="101" customWidth="1"/>
    <col min="1276" max="1276" width="6.28515625" style="101" customWidth="1"/>
    <col min="1277" max="1277" width="7.7109375" style="101" customWidth="1"/>
    <col min="1278" max="1278" width="7.28515625" style="101" customWidth="1"/>
    <col min="1279" max="1279" width="7.5703125" style="101" customWidth="1"/>
    <col min="1280" max="1280" width="8.28515625" style="101" customWidth="1"/>
    <col min="1281" max="1281" width="9.28515625" style="101" customWidth="1"/>
    <col min="1282" max="1282" width="7.28515625" style="101" customWidth="1"/>
    <col min="1283" max="1284" width="9.140625" style="101" customWidth="1"/>
    <col min="1285" max="1285" width="8" style="101" customWidth="1"/>
    <col min="1286" max="1287" width="9.140625" style="101" customWidth="1"/>
    <col min="1288" max="1288" width="8" style="101" customWidth="1"/>
    <col min="1289" max="1289" width="9" style="101" customWidth="1"/>
    <col min="1290" max="1290" width="9.28515625" style="101" customWidth="1"/>
    <col min="1291" max="1291" width="6.85546875" style="101" customWidth="1"/>
    <col min="1292" max="1516" width="9.140625" style="101"/>
    <col min="1517" max="1517" width="19.28515625" style="101" customWidth="1"/>
    <col min="1518" max="1518" width="9.7109375" style="101" customWidth="1"/>
    <col min="1519" max="1519" width="9.42578125" style="101" customWidth="1"/>
    <col min="1520" max="1520" width="8.7109375" style="101" customWidth="1"/>
    <col min="1521" max="1522" width="9.42578125" style="101" customWidth="1"/>
    <col min="1523" max="1523" width="7.7109375" style="101" customWidth="1"/>
    <col min="1524" max="1524" width="8.85546875" style="101" customWidth="1"/>
    <col min="1525" max="1525" width="8.7109375" style="101" customWidth="1"/>
    <col min="1526" max="1526" width="7.7109375" style="101" customWidth="1"/>
    <col min="1527" max="1528" width="8.140625" style="101" customWidth="1"/>
    <col min="1529" max="1529" width="6.42578125" style="101" customWidth="1"/>
    <col min="1530" max="1531" width="7.42578125" style="101" customWidth="1"/>
    <col min="1532" max="1532" width="6.28515625" style="101" customWidth="1"/>
    <col min="1533" max="1533" width="7.7109375" style="101" customWidth="1"/>
    <col min="1534" max="1534" width="7.28515625" style="101" customWidth="1"/>
    <col min="1535" max="1535" width="7.5703125" style="101" customWidth="1"/>
    <col min="1536" max="1536" width="8.28515625" style="101" customWidth="1"/>
    <col min="1537" max="1537" width="9.28515625" style="101" customWidth="1"/>
    <col min="1538" max="1538" width="7.28515625" style="101" customWidth="1"/>
    <col min="1539" max="1540" width="9.140625" style="101" customWidth="1"/>
    <col min="1541" max="1541" width="8" style="101" customWidth="1"/>
    <col min="1542" max="1543" width="9.140625" style="101" customWidth="1"/>
    <col min="1544" max="1544" width="8" style="101" customWidth="1"/>
    <col min="1545" max="1545" width="9" style="101" customWidth="1"/>
    <col min="1546" max="1546" width="9.28515625" style="101" customWidth="1"/>
    <col min="1547" max="1547" width="6.85546875" style="101" customWidth="1"/>
    <col min="1548" max="1772" width="9.140625" style="101"/>
    <col min="1773" max="1773" width="19.28515625" style="101" customWidth="1"/>
    <col min="1774" max="1774" width="9.7109375" style="101" customWidth="1"/>
    <col min="1775" max="1775" width="9.42578125" style="101" customWidth="1"/>
    <col min="1776" max="1776" width="8.7109375" style="101" customWidth="1"/>
    <col min="1777" max="1778" width="9.42578125" style="101" customWidth="1"/>
    <col min="1779" max="1779" width="7.7109375" style="101" customWidth="1"/>
    <col min="1780" max="1780" width="8.85546875" style="101" customWidth="1"/>
    <col min="1781" max="1781" width="8.7109375" style="101" customWidth="1"/>
    <col min="1782" max="1782" width="7.7109375" style="101" customWidth="1"/>
    <col min="1783" max="1784" width="8.140625" style="101" customWidth="1"/>
    <col min="1785" max="1785" width="6.42578125" style="101" customWidth="1"/>
    <col min="1786" max="1787" width="7.42578125" style="101" customWidth="1"/>
    <col min="1788" max="1788" width="6.28515625" style="101" customWidth="1"/>
    <col min="1789" max="1789" width="7.7109375" style="101" customWidth="1"/>
    <col min="1790" max="1790" width="7.28515625" style="101" customWidth="1"/>
    <col min="1791" max="1791" width="7.5703125" style="101" customWidth="1"/>
    <col min="1792" max="1792" width="8.28515625" style="101" customWidth="1"/>
    <col min="1793" max="1793" width="9.28515625" style="101" customWidth="1"/>
    <col min="1794" max="1794" width="7.28515625" style="101" customWidth="1"/>
    <col min="1795" max="1796" width="9.140625" style="101" customWidth="1"/>
    <col min="1797" max="1797" width="8" style="101" customWidth="1"/>
    <col min="1798" max="1799" width="9.140625" style="101" customWidth="1"/>
    <col min="1800" max="1800" width="8" style="101" customWidth="1"/>
    <col min="1801" max="1801" width="9" style="101" customWidth="1"/>
    <col min="1802" max="1802" width="9.28515625" style="101" customWidth="1"/>
    <col min="1803" max="1803" width="6.85546875" style="101" customWidth="1"/>
    <col min="1804" max="2028" width="9.140625" style="101"/>
    <col min="2029" max="2029" width="19.28515625" style="101" customWidth="1"/>
    <col min="2030" max="2030" width="9.7109375" style="101" customWidth="1"/>
    <col min="2031" max="2031" width="9.42578125" style="101" customWidth="1"/>
    <col min="2032" max="2032" width="8.7109375" style="101" customWidth="1"/>
    <col min="2033" max="2034" width="9.42578125" style="101" customWidth="1"/>
    <col min="2035" max="2035" width="7.7109375" style="101" customWidth="1"/>
    <col min="2036" max="2036" width="8.85546875" style="101" customWidth="1"/>
    <col min="2037" max="2037" width="8.7109375" style="101" customWidth="1"/>
    <col min="2038" max="2038" width="7.7109375" style="101" customWidth="1"/>
    <col min="2039" max="2040" width="8.140625" style="101" customWidth="1"/>
    <col min="2041" max="2041" width="6.42578125" style="101" customWidth="1"/>
    <col min="2042" max="2043" width="7.42578125" style="101" customWidth="1"/>
    <col min="2044" max="2044" width="6.28515625" style="101" customWidth="1"/>
    <col min="2045" max="2045" width="7.7109375" style="101" customWidth="1"/>
    <col min="2046" max="2046" width="7.28515625" style="101" customWidth="1"/>
    <col min="2047" max="2047" width="7.5703125" style="101" customWidth="1"/>
    <col min="2048" max="2048" width="8.28515625" style="101" customWidth="1"/>
    <col min="2049" max="2049" width="9.28515625" style="101" customWidth="1"/>
    <col min="2050" max="2050" width="7.28515625" style="101" customWidth="1"/>
    <col min="2051" max="2052" width="9.140625" style="101" customWidth="1"/>
    <col min="2053" max="2053" width="8" style="101" customWidth="1"/>
    <col min="2054" max="2055" width="9.140625" style="101" customWidth="1"/>
    <col min="2056" max="2056" width="8" style="101" customWidth="1"/>
    <col min="2057" max="2057" width="9" style="101" customWidth="1"/>
    <col min="2058" max="2058" width="9.28515625" style="101" customWidth="1"/>
    <col min="2059" max="2059" width="6.85546875" style="101" customWidth="1"/>
    <col min="2060" max="2284" width="9.140625" style="101"/>
    <col min="2285" max="2285" width="19.28515625" style="101" customWidth="1"/>
    <col min="2286" max="2286" width="9.7109375" style="101" customWidth="1"/>
    <col min="2287" max="2287" width="9.42578125" style="101" customWidth="1"/>
    <col min="2288" max="2288" width="8.7109375" style="101" customWidth="1"/>
    <col min="2289" max="2290" width="9.42578125" style="101" customWidth="1"/>
    <col min="2291" max="2291" width="7.7109375" style="101" customWidth="1"/>
    <col min="2292" max="2292" width="8.85546875" style="101" customWidth="1"/>
    <col min="2293" max="2293" width="8.7109375" style="101" customWidth="1"/>
    <col min="2294" max="2294" width="7.7109375" style="101" customWidth="1"/>
    <col min="2295" max="2296" width="8.140625" style="101" customWidth="1"/>
    <col min="2297" max="2297" width="6.42578125" style="101" customWidth="1"/>
    <col min="2298" max="2299" width="7.42578125" style="101" customWidth="1"/>
    <col min="2300" max="2300" width="6.28515625" style="101" customWidth="1"/>
    <col min="2301" max="2301" width="7.7109375" style="101" customWidth="1"/>
    <col min="2302" max="2302" width="7.28515625" style="101" customWidth="1"/>
    <col min="2303" max="2303" width="7.5703125" style="101" customWidth="1"/>
    <col min="2304" max="2304" width="8.28515625" style="101" customWidth="1"/>
    <col min="2305" max="2305" width="9.28515625" style="101" customWidth="1"/>
    <col min="2306" max="2306" width="7.28515625" style="101" customWidth="1"/>
    <col min="2307" max="2308" width="9.140625" style="101" customWidth="1"/>
    <col min="2309" max="2309" width="8" style="101" customWidth="1"/>
    <col min="2310" max="2311" width="9.140625" style="101" customWidth="1"/>
    <col min="2312" max="2312" width="8" style="101" customWidth="1"/>
    <col min="2313" max="2313" width="9" style="101" customWidth="1"/>
    <col min="2314" max="2314" width="9.28515625" style="101" customWidth="1"/>
    <col min="2315" max="2315" width="6.85546875" style="101" customWidth="1"/>
    <col min="2316" max="2540" width="9.140625" style="101"/>
    <col min="2541" max="2541" width="19.28515625" style="101" customWidth="1"/>
    <col min="2542" max="2542" width="9.7109375" style="101" customWidth="1"/>
    <col min="2543" max="2543" width="9.42578125" style="101" customWidth="1"/>
    <col min="2544" max="2544" width="8.7109375" style="101" customWidth="1"/>
    <col min="2545" max="2546" width="9.42578125" style="101" customWidth="1"/>
    <col min="2547" max="2547" width="7.7109375" style="101" customWidth="1"/>
    <col min="2548" max="2548" width="8.85546875" style="101" customWidth="1"/>
    <col min="2549" max="2549" width="8.7109375" style="101" customWidth="1"/>
    <col min="2550" max="2550" width="7.7109375" style="101" customWidth="1"/>
    <col min="2551" max="2552" width="8.140625" style="101" customWidth="1"/>
    <col min="2553" max="2553" width="6.42578125" style="101" customWidth="1"/>
    <col min="2554" max="2555" width="7.42578125" style="101" customWidth="1"/>
    <col min="2556" max="2556" width="6.28515625" style="101" customWidth="1"/>
    <col min="2557" max="2557" width="7.7109375" style="101" customWidth="1"/>
    <col min="2558" max="2558" width="7.28515625" style="101" customWidth="1"/>
    <col min="2559" max="2559" width="7.5703125" style="101" customWidth="1"/>
    <col min="2560" max="2560" width="8.28515625" style="101" customWidth="1"/>
    <col min="2561" max="2561" width="9.28515625" style="101" customWidth="1"/>
    <col min="2562" max="2562" width="7.28515625" style="101" customWidth="1"/>
    <col min="2563" max="2564" width="9.140625" style="101" customWidth="1"/>
    <col min="2565" max="2565" width="8" style="101" customWidth="1"/>
    <col min="2566" max="2567" width="9.140625" style="101" customWidth="1"/>
    <col min="2568" max="2568" width="8" style="101" customWidth="1"/>
    <col min="2569" max="2569" width="9" style="101" customWidth="1"/>
    <col min="2570" max="2570" width="9.28515625" style="101" customWidth="1"/>
    <col min="2571" max="2571" width="6.85546875" style="101" customWidth="1"/>
    <col min="2572" max="2796" width="9.140625" style="101"/>
    <col min="2797" max="2797" width="19.28515625" style="101" customWidth="1"/>
    <col min="2798" max="2798" width="9.7109375" style="101" customWidth="1"/>
    <col min="2799" max="2799" width="9.42578125" style="101" customWidth="1"/>
    <col min="2800" max="2800" width="8.7109375" style="101" customWidth="1"/>
    <col min="2801" max="2802" width="9.42578125" style="101" customWidth="1"/>
    <col min="2803" max="2803" width="7.7109375" style="101" customWidth="1"/>
    <col min="2804" max="2804" width="8.85546875" style="101" customWidth="1"/>
    <col min="2805" max="2805" width="8.7109375" style="101" customWidth="1"/>
    <col min="2806" max="2806" width="7.7109375" style="101" customWidth="1"/>
    <col min="2807" max="2808" width="8.140625" style="101" customWidth="1"/>
    <col min="2809" max="2809" width="6.42578125" style="101" customWidth="1"/>
    <col min="2810" max="2811" width="7.42578125" style="101" customWidth="1"/>
    <col min="2812" max="2812" width="6.28515625" style="101" customWidth="1"/>
    <col min="2813" max="2813" width="7.7109375" style="101" customWidth="1"/>
    <col min="2814" max="2814" width="7.28515625" style="101" customWidth="1"/>
    <col min="2815" max="2815" width="7.5703125" style="101" customWidth="1"/>
    <col min="2816" max="2816" width="8.28515625" style="101" customWidth="1"/>
    <col min="2817" max="2817" width="9.28515625" style="101" customWidth="1"/>
    <col min="2818" max="2818" width="7.28515625" style="101" customWidth="1"/>
    <col min="2819" max="2820" width="9.140625" style="101" customWidth="1"/>
    <col min="2821" max="2821" width="8" style="101" customWidth="1"/>
    <col min="2822" max="2823" width="9.140625" style="101" customWidth="1"/>
    <col min="2824" max="2824" width="8" style="101" customWidth="1"/>
    <col min="2825" max="2825" width="9" style="101" customWidth="1"/>
    <col min="2826" max="2826" width="9.28515625" style="101" customWidth="1"/>
    <col min="2827" max="2827" width="6.85546875" style="101" customWidth="1"/>
    <col min="2828" max="3052" width="9.140625" style="101"/>
    <col min="3053" max="3053" width="19.28515625" style="101" customWidth="1"/>
    <col min="3054" max="3054" width="9.7109375" style="101" customWidth="1"/>
    <col min="3055" max="3055" width="9.42578125" style="101" customWidth="1"/>
    <col min="3056" max="3056" width="8.7109375" style="101" customWidth="1"/>
    <col min="3057" max="3058" width="9.42578125" style="101" customWidth="1"/>
    <col min="3059" max="3059" width="7.7109375" style="101" customWidth="1"/>
    <col min="3060" max="3060" width="8.85546875" style="101" customWidth="1"/>
    <col min="3061" max="3061" width="8.7109375" style="101" customWidth="1"/>
    <col min="3062" max="3062" width="7.7109375" style="101" customWidth="1"/>
    <col min="3063" max="3064" width="8.140625" style="101" customWidth="1"/>
    <col min="3065" max="3065" width="6.42578125" style="101" customWidth="1"/>
    <col min="3066" max="3067" width="7.42578125" style="101" customWidth="1"/>
    <col min="3068" max="3068" width="6.28515625" style="101" customWidth="1"/>
    <col min="3069" max="3069" width="7.7109375" style="101" customWidth="1"/>
    <col min="3070" max="3070" width="7.28515625" style="101" customWidth="1"/>
    <col min="3071" max="3071" width="7.5703125" style="101" customWidth="1"/>
    <col min="3072" max="3072" width="8.28515625" style="101" customWidth="1"/>
    <col min="3073" max="3073" width="9.28515625" style="101" customWidth="1"/>
    <col min="3074" max="3074" width="7.28515625" style="101" customWidth="1"/>
    <col min="3075" max="3076" width="9.140625" style="101" customWidth="1"/>
    <col min="3077" max="3077" width="8" style="101" customWidth="1"/>
    <col min="3078" max="3079" width="9.140625" style="101" customWidth="1"/>
    <col min="3080" max="3080" width="8" style="101" customWidth="1"/>
    <col min="3081" max="3081" width="9" style="101" customWidth="1"/>
    <col min="3082" max="3082" width="9.28515625" style="101" customWidth="1"/>
    <col min="3083" max="3083" width="6.85546875" style="101" customWidth="1"/>
    <col min="3084" max="3308" width="9.140625" style="101"/>
    <col min="3309" max="3309" width="19.28515625" style="101" customWidth="1"/>
    <col min="3310" max="3310" width="9.7109375" style="101" customWidth="1"/>
    <col min="3311" max="3311" width="9.42578125" style="101" customWidth="1"/>
    <col min="3312" max="3312" width="8.7109375" style="101" customWidth="1"/>
    <col min="3313" max="3314" width="9.42578125" style="101" customWidth="1"/>
    <col min="3315" max="3315" width="7.7109375" style="101" customWidth="1"/>
    <col min="3316" max="3316" width="8.85546875" style="101" customWidth="1"/>
    <col min="3317" max="3317" width="8.7109375" style="101" customWidth="1"/>
    <col min="3318" max="3318" width="7.7109375" style="101" customWidth="1"/>
    <col min="3319" max="3320" width="8.140625" style="101" customWidth="1"/>
    <col min="3321" max="3321" width="6.42578125" style="101" customWidth="1"/>
    <col min="3322" max="3323" width="7.42578125" style="101" customWidth="1"/>
    <col min="3324" max="3324" width="6.28515625" style="101" customWidth="1"/>
    <col min="3325" max="3325" width="7.7109375" style="101" customWidth="1"/>
    <col min="3326" max="3326" width="7.28515625" style="101" customWidth="1"/>
    <col min="3327" max="3327" width="7.5703125" style="101" customWidth="1"/>
    <col min="3328" max="3328" width="8.28515625" style="101" customWidth="1"/>
    <col min="3329" max="3329" width="9.28515625" style="101" customWidth="1"/>
    <col min="3330" max="3330" width="7.28515625" style="101" customWidth="1"/>
    <col min="3331" max="3332" width="9.140625" style="101" customWidth="1"/>
    <col min="3333" max="3333" width="8" style="101" customWidth="1"/>
    <col min="3334" max="3335" width="9.140625" style="101" customWidth="1"/>
    <col min="3336" max="3336" width="8" style="101" customWidth="1"/>
    <col min="3337" max="3337" width="9" style="101" customWidth="1"/>
    <col min="3338" max="3338" width="9.28515625" style="101" customWidth="1"/>
    <col min="3339" max="3339" width="6.85546875" style="101" customWidth="1"/>
    <col min="3340" max="3564" width="9.140625" style="101"/>
    <col min="3565" max="3565" width="19.28515625" style="101" customWidth="1"/>
    <col min="3566" max="3566" width="9.7109375" style="101" customWidth="1"/>
    <col min="3567" max="3567" width="9.42578125" style="101" customWidth="1"/>
    <col min="3568" max="3568" width="8.7109375" style="101" customWidth="1"/>
    <col min="3569" max="3570" width="9.42578125" style="101" customWidth="1"/>
    <col min="3571" max="3571" width="7.7109375" style="101" customWidth="1"/>
    <col min="3572" max="3572" width="8.85546875" style="101" customWidth="1"/>
    <col min="3573" max="3573" width="8.7109375" style="101" customWidth="1"/>
    <col min="3574" max="3574" width="7.7109375" style="101" customWidth="1"/>
    <col min="3575" max="3576" width="8.140625" style="101" customWidth="1"/>
    <col min="3577" max="3577" width="6.42578125" style="101" customWidth="1"/>
    <col min="3578" max="3579" width="7.42578125" style="101" customWidth="1"/>
    <col min="3580" max="3580" width="6.28515625" style="101" customWidth="1"/>
    <col min="3581" max="3581" width="7.7109375" style="101" customWidth="1"/>
    <col min="3582" max="3582" width="7.28515625" style="101" customWidth="1"/>
    <col min="3583" max="3583" width="7.5703125" style="101" customWidth="1"/>
    <col min="3584" max="3584" width="8.28515625" style="101" customWidth="1"/>
    <col min="3585" max="3585" width="9.28515625" style="101" customWidth="1"/>
    <col min="3586" max="3586" width="7.28515625" style="101" customWidth="1"/>
    <col min="3587" max="3588" width="9.140625" style="101" customWidth="1"/>
    <col min="3589" max="3589" width="8" style="101" customWidth="1"/>
    <col min="3590" max="3591" width="9.140625" style="101" customWidth="1"/>
    <col min="3592" max="3592" width="8" style="101" customWidth="1"/>
    <col min="3593" max="3593" width="9" style="101" customWidth="1"/>
    <col min="3594" max="3594" width="9.28515625" style="101" customWidth="1"/>
    <col min="3595" max="3595" width="6.85546875" style="101" customWidth="1"/>
    <col min="3596" max="3820" width="9.140625" style="101"/>
    <col min="3821" max="3821" width="19.28515625" style="101" customWidth="1"/>
    <col min="3822" max="3822" width="9.7109375" style="101" customWidth="1"/>
    <col min="3823" max="3823" width="9.42578125" style="101" customWidth="1"/>
    <col min="3824" max="3824" width="8.7109375" style="101" customWidth="1"/>
    <col min="3825" max="3826" width="9.42578125" style="101" customWidth="1"/>
    <col min="3827" max="3827" width="7.7109375" style="101" customWidth="1"/>
    <col min="3828" max="3828" width="8.85546875" style="101" customWidth="1"/>
    <col min="3829" max="3829" width="8.7109375" style="101" customWidth="1"/>
    <col min="3830" max="3830" width="7.7109375" style="101" customWidth="1"/>
    <col min="3831" max="3832" width="8.140625" style="101" customWidth="1"/>
    <col min="3833" max="3833" width="6.42578125" style="101" customWidth="1"/>
    <col min="3834" max="3835" width="7.42578125" style="101" customWidth="1"/>
    <col min="3836" max="3836" width="6.28515625" style="101" customWidth="1"/>
    <col min="3837" max="3837" width="7.7109375" style="101" customWidth="1"/>
    <col min="3838" max="3838" width="7.28515625" style="101" customWidth="1"/>
    <col min="3839" max="3839" width="7.5703125" style="101" customWidth="1"/>
    <col min="3840" max="3840" width="8.28515625" style="101" customWidth="1"/>
    <col min="3841" max="3841" width="9.28515625" style="101" customWidth="1"/>
    <col min="3842" max="3842" width="7.28515625" style="101" customWidth="1"/>
    <col min="3843" max="3844" width="9.140625" style="101" customWidth="1"/>
    <col min="3845" max="3845" width="8" style="101" customWidth="1"/>
    <col min="3846" max="3847" width="9.140625" style="101" customWidth="1"/>
    <col min="3848" max="3848" width="8" style="101" customWidth="1"/>
    <col min="3849" max="3849" width="9" style="101" customWidth="1"/>
    <col min="3850" max="3850" width="9.28515625" style="101" customWidth="1"/>
    <col min="3851" max="3851" width="6.85546875" style="101" customWidth="1"/>
    <col min="3852" max="4076" width="9.140625" style="101"/>
    <col min="4077" max="4077" width="19.28515625" style="101" customWidth="1"/>
    <col min="4078" max="4078" width="9.7109375" style="101" customWidth="1"/>
    <col min="4079" max="4079" width="9.42578125" style="101" customWidth="1"/>
    <col min="4080" max="4080" width="8.7109375" style="101" customWidth="1"/>
    <col min="4081" max="4082" width="9.42578125" style="101" customWidth="1"/>
    <col min="4083" max="4083" width="7.7109375" style="101" customWidth="1"/>
    <col min="4084" max="4084" width="8.85546875" style="101" customWidth="1"/>
    <col min="4085" max="4085" width="8.7109375" style="101" customWidth="1"/>
    <col min="4086" max="4086" width="7.7109375" style="101" customWidth="1"/>
    <col min="4087" max="4088" width="8.140625" style="101" customWidth="1"/>
    <col min="4089" max="4089" width="6.42578125" style="101" customWidth="1"/>
    <col min="4090" max="4091" width="7.42578125" style="101" customWidth="1"/>
    <col min="4092" max="4092" width="6.28515625" style="101" customWidth="1"/>
    <col min="4093" max="4093" width="7.7109375" style="101" customWidth="1"/>
    <col min="4094" max="4094" width="7.28515625" style="101" customWidth="1"/>
    <col min="4095" max="4095" width="7.5703125" style="101" customWidth="1"/>
    <col min="4096" max="4096" width="8.28515625" style="101" customWidth="1"/>
    <col min="4097" max="4097" width="9.28515625" style="101" customWidth="1"/>
    <col min="4098" max="4098" width="7.28515625" style="101" customWidth="1"/>
    <col min="4099" max="4100" width="9.140625" style="101" customWidth="1"/>
    <col min="4101" max="4101" width="8" style="101" customWidth="1"/>
    <col min="4102" max="4103" width="9.140625" style="101" customWidth="1"/>
    <col min="4104" max="4104" width="8" style="101" customWidth="1"/>
    <col min="4105" max="4105" width="9" style="101" customWidth="1"/>
    <col min="4106" max="4106" width="9.28515625" style="101" customWidth="1"/>
    <col min="4107" max="4107" width="6.85546875" style="101" customWidth="1"/>
    <col min="4108" max="4332" width="9.140625" style="101"/>
    <col min="4333" max="4333" width="19.28515625" style="101" customWidth="1"/>
    <col min="4334" max="4334" width="9.7109375" style="101" customWidth="1"/>
    <col min="4335" max="4335" width="9.42578125" style="101" customWidth="1"/>
    <col min="4336" max="4336" width="8.7109375" style="101" customWidth="1"/>
    <col min="4337" max="4338" width="9.42578125" style="101" customWidth="1"/>
    <col min="4339" max="4339" width="7.7109375" style="101" customWidth="1"/>
    <col min="4340" max="4340" width="8.85546875" style="101" customWidth="1"/>
    <col min="4341" max="4341" width="8.7109375" style="101" customWidth="1"/>
    <col min="4342" max="4342" width="7.7109375" style="101" customWidth="1"/>
    <col min="4343" max="4344" width="8.140625" style="101" customWidth="1"/>
    <col min="4345" max="4345" width="6.42578125" style="101" customWidth="1"/>
    <col min="4346" max="4347" width="7.42578125" style="101" customWidth="1"/>
    <col min="4348" max="4348" width="6.28515625" style="101" customWidth="1"/>
    <col min="4349" max="4349" width="7.7109375" style="101" customWidth="1"/>
    <col min="4350" max="4350" width="7.28515625" style="101" customWidth="1"/>
    <col min="4351" max="4351" width="7.5703125" style="101" customWidth="1"/>
    <col min="4352" max="4352" width="8.28515625" style="101" customWidth="1"/>
    <col min="4353" max="4353" width="9.28515625" style="101" customWidth="1"/>
    <col min="4354" max="4354" width="7.28515625" style="101" customWidth="1"/>
    <col min="4355" max="4356" width="9.140625" style="101" customWidth="1"/>
    <col min="4357" max="4357" width="8" style="101" customWidth="1"/>
    <col min="4358" max="4359" width="9.140625" style="101" customWidth="1"/>
    <col min="4360" max="4360" width="8" style="101" customWidth="1"/>
    <col min="4361" max="4361" width="9" style="101" customWidth="1"/>
    <col min="4362" max="4362" width="9.28515625" style="101" customWidth="1"/>
    <col min="4363" max="4363" width="6.85546875" style="101" customWidth="1"/>
    <col min="4364" max="4588" width="9.140625" style="101"/>
    <col min="4589" max="4589" width="19.28515625" style="101" customWidth="1"/>
    <col min="4590" max="4590" width="9.7109375" style="101" customWidth="1"/>
    <col min="4591" max="4591" width="9.42578125" style="101" customWidth="1"/>
    <col min="4592" max="4592" width="8.7109375" style="101" customWidth="1"/>
    <col min="4593" max="4594" width="9.42578125" style="101" customWidth="1"/>
    <col min="4595" max="4595" width="7.7109375" style="101" customWidth="1"/>
    <col min="4596" max="4596" width="8.85546875" style="101" customWidth="1"/>
    <col min="4597" max="4597" width="8.7109375" style="101" customWidth="1"/>
    <col min="4598" max="4598" width="7.7109375" style="101" customWidth="1"/>
    <col min="4599" max="4600" width="8.140625" style="101" customWidth="1"/>
    <col min="4601" max="4601" width="6.42578125" style="101" customWidth="1"/>
    <col min="4602" max="4603" width="7.42578125" style="101" customWidth="1"/>
    <col min="4604" max="4604" width="6.28515625" style="101" customWidth="1"/>
    <col min="4605" max="4605" width="7.7109375" style="101" customWidth="1"/>
    <col min="4606" max="4606" width="7.28515625" style="101" customWidth="1"/>
    <col min="4607" max="4607" width="7.5703125" style="101" customWidth="1"/>
    <col min="4608" max="4608" width="8.28515625" style="101" customWidth="1"/>
    <col min="4609" max="4609" width="9.28515625" style="101" customWidth="1"/>
    <col min="4610" max="4610" width="7.28515625" style="101" customWidth="1"/>
    <col min="4611" max="4612" width="9.140625" style="101" customWidth="1"/>
    <col min="4613" max="4613" width="8" style="101" customWidth="1"/>
    <col min="4614" max="4615" width="9.140625" style="101" customWidth="1"/>
    <col min="4616" max="4616" width="8" style="101" customWidth="1"/>
    <col min="4617" max="4617" width="9" style="101" customWidth="1"/>
    <col min="4618" max="4618" width="9.28515625" style="101" customWidth="1"/>
    <col min="4619" max="4619" width="6.85546875" style="101" customWidth="1"/>
    <col min="4620" max="4844" width="9.140625" style="101"/>
    <col min="4845" max="4845" width="19.28515625" style="101" customWidth="1"/>
    <col min="4846" max="4846" width="9.7109375" style="101" customWidth="1"/>
    <col min="4847" max="4847" width="9.42578125" style="101" customWidth="1"/>
    <col min="4848" max="4848" width="8.7109375" style="101" customWidth="1"/>
    <col min="4849" max="4850" width="9.42578125" style="101" customWidth="1"/>
    <col min="4851" max="4851" width="7.7109375" style="101" customWidth="1"/>
    <col min="4852" max="4852" width="8.85546875" style="101" customWidth="1"/>
    <col min="4853" max="4853" width="8.7109375" style="101" customWidth="1"/>
    <col min="4854" max="4854" width="7.7109375" style="101" customWidth="1"/>
    <col min="4855" max="4856" width="8.140625" style="101" customWidth="1"/>
    <col min="4857" max="4857" width="6.42578125" style="101" customWidth="1"/>
    <col min="4858" max="4859" width="7.42578125" style="101" customWidth="1"/>
    <col min="4860" max="4860" width="6.28515625" style="101" customWidth="1"/>
    <col min="4861" max="4861" width="7.7109375" style="101" customWidth="1"/>
    <col min="4862" max="4862" width="7.28515625" style="101" customWidth="1"/>
    <col min="4863" max="4863" width="7.5703125" style="101" customWidth="1"/>
    <col min="4864" max="4864" width="8.28515625" style="101" customWidth="1"/>
    <col min="4865" max="4865" width="9.28515625" style="101" customWidth="1"/>
    <col min="4866" max="4866" width="7.28515625" style="101" customWidth="1"/>
    <col min="4867" max="4868" width="9.140625" style="101" customWidth="1"/>
    <col min="4869" max="4869" width="8" style="101" customWidth="1"/>
    <col min="4870" max="4871" width="9.140625" style="101" customWidth="1"/>
    <col min="4872" max="4872" width="8" style="101" customWidth="1"/>
    <col min="4873" max="4873" width="9" style="101" customWidth="1"/>
    <col min="4874" max="4874" width="9.28515625" style="101" customWidth="1"/>
    <col min="4875" max="4875" width="6.85546875" style="101" customWidth="1"/>
    <col min="4876" max="5100" width="9.140625" style="101"/>
    <col min="5101" max="5101" width="19.28515625" style="101" customWidth="1"/>
    <col min="5102" max="5102" width="9.7109375" style="101" customWidth="1"/>
    <col min="5103" max="5103" width="9.42578125" style="101" customWidth="1"/>
    <col min="5104" max="5104" width="8.7109375" style="101" customWidth="1"/>
    <col min="5105" max="5106" width="9.42578125" style="101" customWidth="1"/>
    <col min="5107" max="5107" width="7.7109375" style="101" customWidth="1"/>
    <col min="5108" max="5108" width="8.85546875" style="101" customWidth="1"/>
    <col min="5109" max="5109" width="8.7109375" style="101" customWidth="1"/>
    <col min="5110" max="5110" width="7.7109375" style="101" customWidth="1"/>
    <col min="5111" max="5112" width="8.140625" style="101" customWidth="1"/>
    <col min="5113" max="5113" width="6.42578125" style="101" customWidth="1"/>
    <col min="5114" max="5115" width="7.42578125" style="101" customWidth="1"/>
    <col min="5116" max="5116" width="6.28515625" style="101" customWidth="1"/>
    <col min="5117" max="5117" width="7.7109375" style="101" customWidth="1"/>
    <col min="5118" max="5118" width="7.28515625" style="101" customWidth="1"/>
    <col min="5119" max="5119" width="7.5703125" style="101" customWidth="1"/>
    <col min="5120" max="5120" width="8.28515625" style="101" customWidth="1"/>
    <col min="5121" max="5121" width="9.28515625" style="101" customWidth="1"/>
    <col min="5122" max="5122" width="7.28515625" style="101" customWidth="1"/>
    <col min="5123" max="5124" width="9.140625" style="101" customWidth="1"/>
    <col min="5125" max="5125" width="8" style="101" customWidth="1"/>
    <col min="5126" max="5127" width="9.140625" style="101" customWidth="1"/>
    <col min="5128" max="5128" width="8" style="101" customWidth="1"/>
    <col min="5129" max="5129" width="9" style="101" customWidth="1"/>
    <col min="5130" max="5130" width="9.28515625" style="101" customWidth="1"/>
    <col min="5131" max="5131" width="6.85546875" style="101" customWidth="1"/>
    <col min="5132" max="5356" width="9.140625" style="101"/>
    <col min="5357" max="5357" width="19.28515625" style="101" customWidth="1"/>
    <col min="5358" max="5358" width="9.7109375" style="101" customWidth="1"/>
    <col min="5359" max="5359" width="9.42578125" style="101" customWidth="1"/>
    <col min="5360" max="5360" width="8.7109375" style="101" customWidth="1"/>
    <col min="5361" max="5362" width="9.42578125" style="101" customWidth="1"/>
    <col min="5363" max="5363" width="7.7109375" style="101" customWidth="1"/>
    <col min="5364" max="5364" width="8.85546875" style="101" customWidth="1"/>
    <col min="5365" max="5365" width="8.7109375" style="101" customWidth="1"/>
    <col min="5366" max="5366" width="7.7109375" style="101" customWidth="1"/>
    <col min="5367" max="5368" width="8.140625" style="101" customWidth="1"/>
    <col min="5369" max="5369" width="6.42578125" style="101" customWidth="1"/>
    <col min="5370" max="5371" width="7.42578125" style="101" customWidth="1"/>
    <col min="5372" max="5372" width="6.28515625" style="101" customWidth="1"/>
    <col min="5373" max="5373" width="7.7109375" style="101" customWidth="1"/>
    <col min="5374" max="5374" width="7.28515625" style="101" customWidth="1"/>
    <col min="5375" max="5375" width="7.5703125" style="101" customWidth="1"/>
    <col min="5376" max="5376" width="8.28515625" style="101" customWidth="1"/>
    <col min="5377" max="5377" width="9.28515625" style="101" customWidth="1"/>
    <col min="5378" max="5378" width="7.28515625" style="101" customWidth="1"/>
    <col min="5379" max="5380" width="9.140625" style="101" customWidth="1"/>
    <col min="5381" max="5381" width="8" style="101" customWidth="1"/>
    <col min="5382" max="5383" width="9.140625" style="101" customWidth="1"/>
    <col min="5384" max="5384" width="8" style="101" customWidth="1"/>
    <col min="5385" max="5385" width="9" style="101" customWidth="1"/>
    <col min="5386" max="5386" width="9.28515625" style="101" customWidth="1"/>
    <col min="5387" max="5387" width="6.85546875" style="101" customWidth="1"/>
    <col min="5388" max="5612" width="9.140625" style="101"/>
    <col min="5613" max="5613" width="19.28515625" style="101" customWidth="1"/>
    <col min="5614" max="5614" width="9.7109375" style="101" customWidth="1"/>
    <col min="5615" max="5615" width="9.42578125" style="101" customWidth="1"/>
    <col min="5616" max="5616" width="8.7109375" style="101" customWidth="1"/>
    <col min="5617" max="5618" width="9.42578125" style="101" customWidth="1"/>
    <col min="5619" max="5619" width="7.7109375" style="101" customWidth="1"/>
    <col min="5620" max="5620" width="8.85546875" style="101" customWidth="1"/>
    <col min="5621" max="5621" width="8.7109375" style="101" customWidth="1"/>
    <col min="5622" max="5622" width="7.7109375" style="101" customWidth="1"/>
    <col min="5623" max="5624" width="8.140625" style="101" customWidth="1"/>
    <col min="5625" max="5625" width="6.42578125" style="101" customWidth="1"/>
    <col min="5626" max="5627" width="7.42578125" style="101" customWidth="1"/>
    <col min="5628" max="5628" width="6.28515625" style="101" customWidth="1"/>
    <col min="5629" max="5629" width="7.7109375" style="101" customWidth="1"/>
    <col min="5630" max="5630" width="7.28515625" style="101" customWidth="1"/>
    <col min="5631" max="5631" width="7.5703125" style="101" customWidth="1"/>
    <col min="5632" max="5632" width="8.28515625" style="101" customWidth="1"/>
    <col min="5633" max="5633" width="9.28515625" style="101" customWidth="1"/>
    <col min="5634" max="5634" width="7.28515625" style="101" customWidth="1"/>
    <col min="5635" max="5636" width="9.140625" style="101" customWidth="1"/>
    <col min="5637" max="5637" width="8" style="101" customWidth="1"/>
    <col min="5638" max="5639" width="9.140625" style="101" customWidth="1"/>
    <col min="5640" max="5640" width="8" style="101" customWidth="1"/>
    <col min="5641" max="5641" width="9" style="101" customWidth="1"/>
    <col min="5642" max="5642" width="9.28515625" style="101" customWidth="1"/>
    <col min="5643" max="5643" width="6.85546875" style="101" customWidth="1"/>
    <col min="5644" max="5868" width="9.140625" style="101"/>
    <col min="5869" max="5869" width="19.28515625" style="101" customWidth="1"/>
    <col min="5870" max="5870" width="9.7109375" style="101" customWidth="1"/>
    <col min="5871" max="5871" width="9.42578125" style="101" customWidth="1"/>
    <col min="5872" max="5872" width="8.7109375" style="101" customWidth="1"/>
    <col min="5873" max="5874" width="9.42578125" style="101" customWidth="1"/>
    <col min="5875" max="5875" width="7.7109375" style="101" customWidth="1"/>
    <col min="5876" max="5876" width="8.85546875" style="101" customWidth="1"/>
    <col min="5877" max="5877" width="8.7109375" style="101" customWidth="1"/>
    <col min="5878" max="5878" width="7.7109375" style="101" customWidth="1"/>
    <col min="5879" max="5880" width="8.140625" style="101" customWidth="1"/>
    <col min="5881" max="5881" width="6.42578125" style="101" customWidth="1"/>
    <col min="5882" max="5883" width="7.42578125" style="101" customWidth="1"/>
    <col min="5884" max="5884" width="6.28515625" style="101" customWidth="1"/>
    <col min="5885" max="5885" width="7.7109375" style="101" customWidth="1"/>
    <col min="5886" max="5886" width="7.28515625" style="101" customWidth="1"/>
    <col min="5887" max="5887" width="7.5703125" style="101" customWidth="1"/>
    <col min="5888" max="5888" width="8.28515625" style="101" customWidth="1"/>
    <col min="5889" max="5889" width="9.28515625" style="101" customWidth="1"/>
    <col min="5890" max="5890" width="7.28515625" style="101" customWidth="1"/>
    <col min="5891" max="5892" width="9.140625" style="101" customWidth="1"/>
    <col min="5893" max="5893" width="8" style="101" customWidth="1"/>
    <col min="5894" max="5895" width="9.140625" style="101" customWidth="1"/>
    <col min="5896" max="5896" width="8" style="101" customWidth="1"/>
    <col min="5897" max="5897" width="9" style="101" customWidth="1"/>
    <col min="5898" max="5898" width="9.28515625" style="101" customWidth="1"/>
    <col min="5899" max="5899" width="6.85546875" style="101" customWidth="1"/>
    <col min="5900" max="6124" width="9.140625" style="101"/>
    <col min="6125" max="6125" width="19.28515625" style="101" customWidth="1"/>
    <col min="6126" max="6126" width="9.7109375" style="101" customWidth="1"/>
    <col min="6127" max="6127" width="9.42578125" style="101" customWidth="1"/>
    <col min="6128" max="6128" width="8.7109375" style="101" customWidth="1"/>
    <col min="6129" max="6130" width="9.42578125" style="101" customWidth="1"/>
    <col min="6131" max="6131" width="7.7109375" style="101" customWidth="1"/>
    <col min="6132" max="6132" width="8.85546875" style="101" customWidth="1"/>
    <col min="6133" max="6133" width="8.7109375" style="101" customWidth="1"/>
    <col min="6134" max="6134" width="7.7109375" style="101" customWidth="1"/>
    <col min="6135" max="6136" width="8.140625" style="101" customWidth="1"/>
    <col min="6137" max="6137" width="6.42578125" style="101" customWidth="1"/>
    <col min="6138" max="6139" width="7.42578125" style="101" customWidth="1"/>
    <col min="6140" max="6140" width="6.28515625" style="101" customWidth="1"/>
    <col min="6141" max="6141" width="7.7109375" style="101" customWidth="1"/>
    <col min="6142" max="6142" width="7.28515625" style="101" customWidth="1"/>
    <col min="6143" max="6143" width="7.5703125" style="101" customWidth="1"/>
    <col min="6144" max="6144" width="8.28515625" style="101" customWidth="1"/>
    <col min="6145" max="6145" width="9.28515625" style="101" customWidth="1"/>
    <col min="6146" max="6146" width="7.28515625" style="101" customWidth="1"/>
    <col min="6147" max="6148" width="9.140625" style="101" customWidth="1"/>
    <col min="6149" max="6149" width="8" style="101" customWidth="1"/>
    <col min="6150" max="6151" width="9.140625" style="101" customWidth="1"/>
    <col min="6152" max="6152" width="8" style="101" customWidth="1"/>
    <col min="6153" max="6153" width="9" style="101" customWidth="1"/>
    <col min="6154" max="6154" width="9.28515625" style="101" customWidth="1"/>
    <col min="6155" max="6155" width="6.85546875" style="101" customWidth="1"/>
    <col min="6156" max="6380" width="9.140625" style="101"/>
    <col min="6381" max="6381" width="19.28515625" style="101" customWidth="1"/>
    <col min="6382" max="6382" width="9.7109375" style="101" customWidth="1"/>
    <col min="6383" max="6383" width="9.42578125" style="101" customWidth="1"/>
    <col min="6384" max="6384" width="8.7109375" style="101" customWidth="1"/>
    <col min="6385" max="6386" width="9.42578125" style="101" customWidth="1"/>
    <col min="6387" max="6387" width="7.7109375" style="101" customWidth="1"/>
    <col min="6388" max="6388" width="8.85546875" style="101" customWidth="1"/>
    <col min="6389" max="6389" width="8.7109375" style="101" customWidth="1"/>
    <col min="6390" max="6390" width="7.7109375" style="101" customWidth="1"/>
    <col min="6391" max="6392" width="8.140625" style="101" customWidth="1"/>
    <col min="6393" max="6393" width="6.42578125" style="101" customWidth="1"/>
    <col min="6394" max="6395" width="7.42578125" style="101" customWidth="1"/>
    <col min="6396" max="6396" width="6.28515625" style="101" customWidth="1"/>
    <col min="6397" max="6397" width="7.7109375" style="101" customWidth="1"/>
    <col min="6398" max="6398" width="7.28515625" style="101" customWidth="1"/>
    <col min="6399" max="6399" width="7.5703125" style="101" customWidth="1"/>
    <col min="6400" max="6400" width="8.28515625" style="101" customWidth="1"/>
    <col min="6401" max="6401" width="9.28515625" style="101" customWidth="1"/>
    <col min="6402" max="6402" width="7.28515625" style="101" customWidth="1"/>
    <col min="6403" max="6404" width="9.140625" style="101" customWidth="1"/>
    <col min="6405" max="6405" width="8" style="101" customWidth="1"/>
    <col min="6406" max="6407" width="9.140625" style="101" customWidth="1"/>
    <col min="6408" max="6408" width="8" style="101" customWidth="1"/>
    <col min="6409" max="6409" width="9" style="101" customWidth="1"/>
    <col min="6410" max="6410" width="9.28515625" style="101" customWidth="1"/>
    <col min="6411" max="6411" width="6.85546875" style="101" customWidth="1"/>
    <col min="6412" max="6636" width="9.140625" style="101"/>
    <col min="6637" max="6637" width="19.28515625" style="101" customWidth="1"/>
    <col min="6638" max="6638" width="9.7109375" style="101" customWidth="1"/>
    <col min="6639" max="6639" width="9.42578125" style="101" customWidth="1"/>
    <col min="6640" max="6640" width="8.7109375" style="101" customWidth="1"/>
    <col min="6641" max="6642" width="9.42578125" style="101" customWidth="1"/>
    <col min="6643" max="6643" width="7.7109375" style="101" customWidth="1"/>
    <col min="6644" max="6644" width="8.85546875" style="101" customWidth="1"/>
    <col min="6645" max="6645" width="8.7109375" style="101" customWidth="1"/>
    <col min="6646" max="6646" width="7.7109375" style="101" customWidth="1"/>
    <col min="6647" max="6648" width="8.140625" style="101" customWidth="1"/>
    <col min="6649" max="6649" width="6.42578125" style="101" customWidth="1"/>
    <col min="6650" max="6651" width="7.42578125" style="101" customWidth="1"/>
    <col min="6652" max="6652" width="6.28515625" style="101" customWidth="1"/>
    <col min="6653" max="6653" width="7.7109375" style="101" customWidth="1"/>
    <col min="6654" max="6654" width="7.28515625" style="101" customWidth="1"/>
    <col min="6655" max="6655" width="7.5703125" style="101" customWidth="1"/>
    <col min="6656" max="6656" width="8.28515625" style="101" customWidth="1"/>
    <col min="6657" max="6657" width="9.28515625" style="101" customWidth="1"/>
    <col min="6658" max="6658" width="7.28515625" style="101" customWidth="1"/>
    <col min="6659" max="6660" width="9.140625" style="101" customWidth="1"/>
    <col min="6661" max="6661" width="8" style="101" customWidth="1"/>
    <col min="6662" max="6663" width="9.140625" style="101" customWidth="1"/>
    <col min="6664" max="6664" width="8" style="101" customWidth="1"/>
    <col min="6665" max="6665" width="9" style="101" customWidth="1"/>
    <col min="6666" max="6666" width="9.28515625" style="101" customWidth="1"/>
    <col min="6667" max="6667" width="6.85546875" style="101" customWidth="1"/>
    <col min="6668" max="6892" width="9.140625" style="101"/>
    <col min="6893" max="6893" width="19.28515625" style="101" customWidth="1"/>
    <col min="6894" max="6894" width="9.7109375" style="101" customWidth="1"/>
    <col min="6895" max="6895" width="9.42578125" style="101" customWidth="1"/>
    <col min="6896" max="6896" width="8.7109375" style="101" customWidth="1"/>
    <col min="6897" max="6898" width="9.42578125" style="101" customWidth="1"/>
    <col min="6899" max="6899" width="7.7109375" style="101" customWidth="1"/>
    <col min="6900" max="6900" width="8.85546875" style="101" customWidth="1"/>
    <col min="6901" max="6901" width="8.7109375" style="101" customWidth="1"/>
    <col min="6902" max="6902" width="7.7109375" style="101" customWidth="1"/>
    <col min="6903" max="6904" width="8.140625" style="101" customWidth="1"/>
    <col min="6905" max="6905" width="6.42578125" style="101" customWidth="1"/>
    <col min="6906" max="6907" width="7.42578125" style="101" customWidth="1"/>
    <col min="6908" max="6908" width="6.28515625" style="101" customWidth="1"/>
    <col min="6909" max="6909" width="7.7109375" style="101" customWidth="1"/>
    <col min="6910" max="6910" width="7.28515625" style="101" customWidth="1"/>
    <col min="6911" max="6911" width="7.5703125" style="101" customWidth="1"/>
    <col min="6912" max="6912" width="8.28515625" style="101" customWidth="1"/>
    <col min="6913" max="6913" width="9.28515625" style="101" customWidth="1"/>
    <col min="6914" max="6914" width="7.28515625" style="101" customWidth="1"/>
    <col min="6915" max="6916" width="9.140625" style="101" customWidth="1"/>
    <col min="6917" max="6917" width="8" style="101" customWidth="1"/>
    <col min="6918" max="6919" width="9.140625" style="101" customWidth="1"/>
    <col min="6920" max="6920" width="8" style="101" customWidth="1"/>
    <col min="6921" max="6921" width="9" style="101" customWidth="1"/>
    <col min="6922" max="6922" width="9.28515625" style="101" customWidth="1"/>
    <col min="6923" max="6923" width="6.85546875" style="101" customWidth="1"/>
    <col min="6924" max="7148" width="9.140625" style="101"/>
    <col min="7149" max="7149" width="19.28515625" style="101" customWidth="1"/>
    <col min="7150" max="7150" width="9.7109375" style="101" customWidth="1"/>
    <col min="7151" max="7151" width="9.42578125" style="101" customWidth="1"/>
    <col min="7152" max="7152" width="8.7109375" style="101" customWidth="1"/>
    <col min="7153" max="7154" width="9.42578125" style="101" customWidth="1"/>
    <col min="7155" max="7155" width="7.7109375" style="101" customWidth="1"/>
    <col min="7156" max="7156" width="8.85546875" style="101" customWidth="1"/>
    <col min="7157" max="7157" width="8.7109375" style="101" customWidth="1"/>
    <col min="7158" max="7158" width="7.7109375" style="101" customWidth="1"/>
    <col min="7159" max="7160" width="8.140625" style="101" customWidth="1"/>
    <col min="7161" max="7161" width="6.42578125" style="101" customWidth="1"/>
    <col min="7162" max="7163" width="7.42578125" style="101" customWidth="1"/>
    <col min="7164" max="7164" width="6.28515625" style="101" customWidth="1"/>
    <col min="7165" max="7165" width="7.7109375" style="101" customWidth="1"/>
    <col min="7166" max="7166" width="7.28515625" style="101" customWidth="1"/>
    <col min="7167" max="7167" width="7.5703125" style="101" customWidth="1"/>
    <col min="7168" max="7168" width="8.28515625" style="101" customWidth="1"/>
    <col min="7169" max="7169" width="9.28515625" style="101" customWidth="1"/>
    <col min="7170" max="7170" width="7.28515625" style="101" customWidth="1"/>
    <col min="7171" max="7172" width="9.140625" style="101" customWidth="1"/>
    <col min="7173" max="7173" width="8" style="101" customWidth="1"/>
    <col min="7174" max="7175" width="9.140625" style="101" customWidth="1"/>
    <col min="7176" max="7176" width="8" style="101" customWidth="1"/>
    <col min="7177" max="7177" width="9" style="101" customWidth="1"/>
    <col min="7178" max="7178" width="9.28515625" style="101" customWidth="1"/>
    <col min="7179" max="7179" width="6.85546875" style="101" customWidth="1"/>
    <col min="7180" max="7404" width="9.140625" style="101"/>
    <col min="7405" max="7405" width="19.28515625" style="101" customWidth="1"/>
    <col min="7406" max="7406" width="9.7109375" style="101" customWidth="1"/>
    <col min="7407" max="7407" width="9.42578125" style="101" customWidth="1"/>
    <col min="7408" max="7408" width="8.7109375" style="101" customWidth="1"/>
    <col min="7409" max="7410" width="9.42578125" style="101" customWidth="1"/>
    <col min="7411" max="7411" width="7.7109375" style="101" customWidth="1"/>
    <col min="7412" max="7412" width="8.85546875" style="101" customWidth="1"/>
    <col min="7413" max="7413" width="8.7109375" style="101" customWidth="1"/>
    <col min="7414" max="7414" width="7.7109375" style="101" customWidth="1"/>
    <col min="7415" max="7416" width="8.140625" style="101" customWidth="1"/>
    <col min="7417" max="7417" width="6.42578125" style="101" customWidth="1"/>
    <col min="7418" max="7419" width="7.42578125" style="101" customWidth="1"/>
    <col min="7420" max="7420" width="6.28515625" style="101" customWidth="1"/>
    <col min="7421" max="7421" width="7.7109375" style="101" customWidth="1"/>
    <col min="7422" max="7422" width="7.28515625" style="101" customWidth="1"/>
    <col min="7423" max="7423" width="7.5703125" style="101" customWidth="1"/>
    <col min="7424" max="7424" width="8.28515625" style="101" customWidth="1"/>
    <col min="7425" max="7425" width="9.28515625" style="101" customWidth="1"/>
    <col min="7426" max="7426" width="7.28515625" style="101" customWidth="1"/>
    <col min="7427" max="7428" width="9.140625" style="101" customWidth="1"/>
    <col min="7429" max="7429" width="8" style="101" customWidth="1"/>
    <col min="7430" max="7431" width="9.140625" style="101" customWidth="1"/>
    <col min="7432" max="7432" width="8" style="101" customWidth="1"/>
    <col min="7433" max="7433" width="9" style="101" customWidth="1"/>
    <col min="7434" max="7434" width="9.28515625" style="101" customWidth="1"/>
    <col min="7435" max="7435" width="6.85546875" style="101" customWidth="1"/>
    <col min="7436" max="7660" width="9.140625" style="101"/>
    <col min="7661" max="7661" width="19.28515625" style="101" customWidth="1"/>
    <col min="7662" max="7662" width="9.7109375" style="101" customWidth="1"/>
    <col min="7663" max="7663" width="9.42578125" style="101" customWidth="1"/>
    <col min="7664" max="7664" width="8.7109375" style="101" customWidth="1"/>
    <col min="7665" max="7666" width="9.42578125" style="101" customWidth="1"/>
    <col min="7667" max="7667" width="7.7109375" style="101" customWidth="1"/>
    <col min="7668" max="7668" width="8.85546875" style="101" customWidth="1"/>
    <col min="7669" max="7669" width="8.7109375" style="101" customWidth="1"/>
    <col min="7670" max="7670" width="7.7109375" style="101" customWidth="1"/>
    <col min="7671" max="7672" width="8.140625" style="101" customWidth="1"/>
    <col min="7673" max="7673" width="6.42578125" style="101" customWidth="1"/>
    <col min="7674" max="7675" width="7.42578125" style="101" customWidth="1"/>
    <col min="7676" max="7676" width="6.28515625" style="101" customWidth="1"/>
    <col min="7677" max="7677" width="7.7109375" style="101" customWidth="1"/>
    <col min="7678" max="7678" width="7.28515625" style="101" customWidth="1"/>
    <col min="7679" max="7679" width="7.5703125" style="101" customWidth="1"/>
    <col min="7680" max="7680" width="8.28515625" style="101" customWidth="1"/>
    <col min="7681" max="7681" width="9.28515625" style="101" customWidth="1"/>
    <col min="7682" max="7682" width="7.28515625" style="101" customWidth="1"/>
    <col min="7683" max="7684" width="9.140625" style="101" customWidth="1"/>
    <col min="7685" max="7685" width="8" style="101" customWidth="1"/>
    <col min="7686" max="7687" width="9.140625" style="101" customWidth="1"/>
    <col min="7688" max="7688" width="8" style="101" customWidth="1"/>
    <col min="7689" max="7689" width="9" style="101" customWidth="1"/>
    <col min="7690" max="7690" width="9.28515625" style="101" customWidth="1"/>
    <col min="7691" max="7691" width="6.85546875" style="101" customWidth="1"/>
    <col min="7692" max="7916" width="9.140625" style="101"/>
    <col min="7917" max="7917" width="19.28515625" style="101" customWidth="1"/>
    <col min="7918" max="7918" width="9.7109375" style="101" customWidth="1"/>
    <col min="7919" max="7919" width="9.42578125" style="101" customWidth="1"/>
    <col min="7920" max="7920" width="8.7109375" style="101" customWidth="1"/>
    <col min="7921" max="7922" width="9.42578125" style="101" customWidth="1"/>
    <col min="7923" max="7923" width="7.7109375" style="101" customWidth="1"/>
    <col min="7924" max="7924" width="8.85546875" style="101" customWidth="1"/>
    <col min="7925" max="7925" width="8.7109375" style="101" customWidth="1"/>
    <col min="7926" max="7926" width="7.7109375" style="101" customWidth="1"/>
    <col min="7927" max="7928" width="8.140625" style="101" customWidth="1"/>
    <col min="7929" max="7929" width="6.42578125" style="101" customWidth="1"/>
    <col min="7930" max="7931" width="7.42578125" style="101" customWidth="1"/>
    <col min="7932" max="7932" width="6.28515625" style="101" customWidth="1"/>
    <col min="7933" max="7933" width="7.7109375" style="101" customWidth="1"/>
    <col min="7934" max="7934" width="7.28515625" style="101" customWidth="1"/>
    <col min="7935" max="7935" width="7.5703125" style="101" customWidth="1"/>
    <col min="7936" max="7936" width="8.28515625" style="101" customWidth="1"/>
    <col min="7937" max="7937" width="9.28515625" style="101" customWidth="1"/>
    <col min="7938" max="7938" width="7.28515625" style="101" customWidth="1"/>
    <col min="7939" max="7940" width="9.140625" style="101" customWidth="1"/>
    <col min="7941" max="7941" width="8" style="101" customWidth="1"/>
    <col min="7942" max="7943" width="9.140625" style="101" customWidth="1"/>
    <col min="7944" max="7944" width="8" style="101" customWidth="1"/>
    <col min="7945" max="7945" width="9" style="101" customWidth="1"/>
    <col min="7946" max="7946" width="9.28515625" style="101" customWidth="1"/>
    <col min="7947" max="7947" width="6.85546875" style="101" customWidth="1"/>
    <col min="7948" max="8172" width="9.140625" style="101"/>
    <col min="8173" max="8173" width="19.28515625" style="101" customWidth="1"/>
    <col min="8174" max="8174" width="9.7109375" style="101" customWidth="1"/>
    <col min="8175" max="8175" width="9.42578125" style="101" customWidth="1"/>
    <col min="8176" max="8176" width="8.7109375" style="101" customWidth="1"/>
    <col min="8177" max="8178" width="9.42578125" style="101" customWidth="1"/>
    <col min="8179" max="8179" width="7.7109375" style="101" customWidth="1"/>
    <col min="8180" max="8180" width="8.85546875" style="101" customWidth="1"/>
    <col min="8181" max="8181" width="8.7109375" style="101" customWidth="1"/>
    <col min="8182" max="8182" width="7.7109375" style="101" customWidth="1"/>
    <col min="8183" max="8184" width="8.140625" style="101" customWidth="1"/>
    <col min="8185" max="8185" width="6.42578125" style="101" customWidth="1"/>
    <col min="8186" max="8187" width="7.42578125" style="101" customWidth="1"/>
    <col min="8188" max="8188" width="6.28515625" style="101" customWidth="1"/>
    <col min="8189" max="8189" width="7.7109375" style="101" customWidth="1"/>
    <col min="8190" max="8190" width="7.28515625" style="101" customWidth="1"/>
    <col min="8191" max="8191" width="7.5703125" style="101" customWidth="1"/>
    <col min="8192" max="8192" width="8.28515625" style="101" customWidth="1"/>
    <col min="8193" max="8193" width="9.28515625" style="101" customWidth="1"/>
    <col min="8194" max="8194" width="7.28515625" style="101" customWidth="1"/>
    <col min="8195" max="8196" width="9.140625" style="101" customWidth="1"/>
    <col min="8197" max="8197" width="8" style="101" customWidth="1"/>
    <col min="8198" max="8199" width="9.140625" style="101" customWidth="1"/>
    <col min="8200" max="8200" width="8" style="101" customWidth="1"/>
    <col min="8201" max="8201" width="9" style="101" customWidth="1"/>
    <col min="8202" max="8202" width="9.28515625" style="101" customWidth="1"/>
    <col min="8203" max="8203" width="6.85546875" style="101" customWidth="1"/>
    <col min="8204" max="8428" width="9.140625" style="101"/>
    <col min="8429" max="8429" width="19.28515625" style="101" customWidth="1"/>
    <col min="8430" max="8430" width="9.7109375" style="101" customWidth="1"/>
    <col min="8431" max="8431" width="9.42578125" style="101" customWidth="1"/>
    <col min="8432" max="8432" width="8.7109375" style="101" customWidth="1"/>
    <col min="8433" max="8434" width="9.42578125" style="101" customWidth="1"/>
    <col min="8435" max="8435" width="7.7109375" style="101" customWidth="1"/>
    <col min="8436" max="8436" width="8.85546875" style="101" customWidth="1"/>
    <col min="8437" max="8437" width="8.7109375" style="101" customWidth="1"/>
    <col min="8438" max="8438" width="7.7109375" style="101" customWidth="1"/>
    <col min="8439" max="8440" width="8.140625" style="101" customWidth="1"/>
    <col min="8441" max="8441" width="6.42578125" style="101" customWidth="1"/>
    <col min="8442" max="8443" width="7.42578125" style="101" customWidth="1"/>
    <col min="8444" max="8444" width="6.28515625" style="101" customWidth="1"/>
    <col min="8445" max="8445" width="7.7109375" style="101" customWidth="1"/>
    <col min="8446" max="8446" width="7.28515625" style="101" customWidth="1"/>
    <col min="8447" max="8447" width="7.5703125" style="101" customWidth="1"/>
    <col min="8448" max="8448" width="8.28515625" style="101" customWidth="1"/>
    <col min="8449" max="8449" width="9.28515625" style="101" customWidth="1"/>
    <col min="8450" max="8450" width="7.28515625" style="101" customWidth="1"/>
    <col min="8451" max="8452" width="9.140625" style="101" customWidth="1"/>
    <col min="8453" max="8453" width="8" style="101" customWidth="1"/>
    <col min="8454" max="8455" width="9.140625" style="101" customWidth="1"/>
    <col min="8456" max="8456" width="8" style="101" customWidth="1"/>
    <col min="8457" max="8457" width="9" style="101" customWidth="1"/>
    <col min="8458" max="8458" width="9.28515625" style="101" customWidth="1"/>
    <col min="8459" max="8459" width="6.85546875" style="101" customWidth="1"/>
    <col min="8460" max="8684" width="9.140625" style="101"/>
    <col min="8685" max="8685" width="19.28515625" style="101" customWidth="1"/>
    <col min="8686" max="8686" width="9.7109375" style="101" customWidth="1"/>
    <col min="8687" max="8687" width="9.42578125" style="101" customWidth="1"/>
    <col min="8688" max="8688" width="8.7109375" style="101" customWidth="1"/>
    <col min="8689" max="8690" width="9.42578125" style="101" customWidth="1"/>
    <col min="8691" max="8691" width="7.7109375" style="101" customWidth="1"/>
    <col min="8692" max="8692" width="8.85546875" style="101" customWidth="1"/>
    <col min="8693" max="8693" width="8.7109375" style="101" customWidth="1"/>
    <col min="8694" max="8694" width="7.7109375" style="101" customWidth="1"/>
    <col min="8695" max="8696" width="8.140625" style="101" customWidth="1"/>
    <col min="8697" max="8697" width="6.42578125" style="101" customWidth="1"/>
    <col min="8698" max="8699" width="7.42578125" style="101" customWidth="1"/>
    <col min="8700" max="8700" width="6.28515625" style="101" customWidth="1"/>
    <col min="8701" max="8701" width="7.7109375" style="101" customWidth="1"/>
    <col min="8702" max="8702" width="7.28515625" style="101" customWidth="1"/>
    <col min="8703" max="8703" width="7.5703125" style="101" customWidth="1"/>
    <col min="8704" max="8704" width="8.28515625" style="101" customWidth="1"/>
    <col min="8705" max="8705" width="9.28515625" style="101" customWidth="1"/>
    <col min="8706" max="8706" width="7.28515625" style="101" customWidth="1"/>
    <col min="8707" max="8708" width="9.140625" style="101" customWidth="1"/>
    <col min="8709" max="8709" width="8" style="101" customWidth="1"/>
    <col min="8710" max="8711" width="9.140625" style="101" customWidth="1"/>
    <col min="8712" max="8712" width="8" style="101" customWidth="1"/>
    <col min="8713" max="8713" width="9" style="101" customWidth="1"/>
    <col min="8714" max="8714" width="9.28515625" style="101" customWidth="1"/>
    <col min="8715" max="8715" width="6.85546875" style="101" customWidth="1"/>
    <col min="8716" max="8940" width="9.140625" style="101"/>
    <col min="8941" max="8941" width="19.28515625" style="101" customWidth="1"/>
    <col min="8942" max="8942" width="9.7109375" style="101" customWidth="1"/>
    <col min="8943" max="8943" width="9.42578125" style="101" customWidth="1"/>
    <col min="8944" max="8944" width="8.7109375" style="101" customWidth="1"/>
    <col min="8945" max="8946" width="9.42578125" style="101" customWidth="1"/>
    <col min="8947" max="8947" width="7.7109375" style="101" customWidth="1"/>
    <col min="8948" max="8948" width="8.85546875" style="101" customWidth="1"/>
    <col min="8949" max="8949" width="8.7109375" style="101" customWidth="1"/>
    <col min="8950" max="8950" width="7.7109375" style="101" customWidth="1"/>
    <col min="8951" max="8952" width="8.140625" style="101" customWidth="1"/>
    <col min="8953" max="8953" width="6.42578125" style="101" customWidth="1"/>
    <col min="8954" max="8955" width="7.42578125" style="101" customWidth="1"/>
    <col min="8956" max="8956" width="6.28515625" style="101" customWidth="1"/>
    <col min="8957" max="8957" width="7.7109375" style="101" customWidth="1"/>
    <col min="8958" max="8958" width="7.28515625" style="101" customWidth="1"/>
    <col min="8959" max="8959" width="7.5703125" style="101" customWidth="1"/>
    <col min="8960" max="8960" width="8.28515625" style="101" customWidth="1"/>
    <col min="8961" max="8961" width="9.28515625" style="101" customWidth="1"/>
    <col min="8962" max="8962" width="7.28515625" style="101" customWidth="1"/>
    <col min="8963" max="8964" width="9.140625" style="101" customWidth="1"/>
    <col min="8965" max="8965" width="8" style="101" customWidth="1"/>
    <col min="8966" max="8967" width="9.140625" style="101" customWidth="1"/>
    <col min="8968" max="8968" width="8" style="101" customWidth="1"/>
    <col min="8969" max="8969" width="9" style="101" customWidth="1"/>
    <col min="8970" max="8970" width="9.28515625" style="101" customWidth="1"/>
    <col min="8971" max="8971" width="6.85546875" style="101" customWidth="1"/>
    <col min="8972" max="9196" width="9.140625" style="101"/>
    <col min="9197" max="9197" width="19.28515625" style="101" customWidth="1"/>
    <col min="9198" max="9198" width="9.7109375" style="101" customWidth="1"/>
    <col min="9199" max="9199" width="9.42578125" style="101" customWidth="1"/>
    <col min="9200" max="9200" width="8.7109375" style="101" customWidth="1"/>
    <col min="9201" max="9202" width="9.42578125" style="101" customWidth="1"/>
    <col min="9203" max="9203" width="7.7109375" style="101" customWidth="1"/>
    <col min="9204" max="9204" width="8.85546875" style="101" customWidth="1"/>
    <col min="9205" max="9205" width="8.7109375" style="101" customWidth="1"/>
    <col min="9206" max="9206" width="7.7109375" style="101" customWidth="1"/>
    <col min="9207" max="9208" width="8.140625" style="101" customWidth="1"/>
    <col min="9209" max="9209" width="6.42578125" style="101" customWidth="1"/>
    <col min="9210" max="9211" width="7.42578125" style="101" customWidth="1"/>
    <col min="9212" max="9212" width="6.28515625" style="101" customWidth="1"/>
    <col min="9213" max="9213" width="7.7109375" style="101" customWidth="1"/>
    <col min="9214" max="9214" width="7.28515625" style="101" customWidth="1"/>
    <col min="9215" max="9215" width="7.5703125" style="101" customWidth="1"/>
    <col min="9216" max="9216" width="8.28515625" style="101" customWidth="1"/>
    <col min="9217" max="9217" width="9.28515625" style="101" customWidth="1"/>
    <col min="9218" max="9218" width="7.28515625" style="101" customWidth="1"/>
    <col min="9219" max="9220" width="9.140625" style="101" customWidth="1"/>
    <col min="9221" max="9221" width="8" style="101" customWidth="1"/>
    <col min="9222" max="9223" width="9.140625" style="101" customWidth="1"/>
    <col min="9224" max="9224" width="8" style="101" customWidth="1"/>
    <col min="9225" max="9225" width="9" style="101" customWidth="1"/>
    <col min="9226" max="9226" width="9.28515625" style="101" customWidth="1"/>
    <col min="9227" max="9227" width="6.85546875" style="101" customWidth="1"/>
    <col min="9228" max="9452" width="9.140625" style="101"/>
    <col min="9453" max="9453" width="19.28515625" style="101" customWidth="1"/>
    <col min="9454" max="9454" width="9.7109375" style="101" customWidth="1"/>
    <col min="9455" max="9455" width="9.42578125" style="101" customWidth="1"/>
    <col min="9456" max="9456" width="8.7109375" style="101" customWidth="1"/>
    <col min="9457" max="9458" width="9.42578125" style="101" customWidth="1"/>
    <col min="9459" max="9459" width="7.7109375" style="101" customWidth="1"/>
    <col min="9460" max="9460" width="8.85546875" style="101" customWidth="1"/>
    <col min="9461" max="9461" width="8.7109375" style="101" customWidth="1"/>
    <col min="9462" max="9462" width="7.7109375" style="101" customWidth="1"/>
    <col min="9463" max="9464" width="8.140625" style="101" customWidth="1"/>
    <col min="9465" max="9465" width="6.42578125" style="101" customWidth="1"/>
    <col min="9466" max="9467" width="7.42578125" style="101" customWidth="1"/>
    <col min="9468" max="9468" width="6.28515625" style="101" customWidth="1"/>
    <col min="9469" max="9469" width="7.7109375" style="101" customWidth="1"/>
    <col min="9470" max="9470" width="7.28515625" style="101" customWidth="1"/>
    <col min="9471" max="9471" width="7.5703125" style="101" customWidth="1"/>
    <col min="9472" max="9472" width="8.28515625" style="101" customWidth="1"/>
    <col min="9473" max="9473" width="9.28515625" style="101" customWidth="1"/>
    <col min="9474" max="9474" width="7.28515625" style="101" customWidth="1"/>
    <col min="9475" max="9476" width="9.140625" style="101" customWidth="1"/>
    <col min="9477" max="9477" width="8" style="101" customWidth="1"/>
    <col min="9478" max="9479" width="9.140625" style="101" customWidth="1"/>
    <col min="9480" max="9480" width="8" style="101" customWidth="1"/>
    <col min="9481" max="9481" width="9" style="101" customWidth="1"/>
    <col min="9482" max="9482" width="9.28515625" style="101" customWidth="1"/>
    <col min="9483" max="9483" width="6.85546875" style="101" customWidth="1"/>
    <col min="9484" max="9708" width="9.140625" style="101"/>
    <col min="9709" max="9709" width="19.28515625" style="101" customWidth="1"/>
    <col min="9710" max="9710" width="9.7109375" style="101" customWidth="1"/>
    <col min="9711" max="9711" width="9.42578125" style="101" customWidth="1"/>
    <col min="9712" max="9712" width="8.7109375" style="101" customWidth="1"/>
    <col min="9713" max="9714" width="9.42578125" style="101" customWidth="1"/>
    <col min="9715" max="9715" width="7.7109375" style="101" customWidth="1"/>
    <col min="9716" max="9716" width="8.85546875" style="101" customWidth="1"/>
    <col min="9717" max="9717" width="8.7109375" style="101" customWidth="1"/>
    <col min="9718" max="9718" width="7.7109375" style="101" customWidth="1"/>
    <col min="9719" max="9720" width="8.140625" style="101" customWidth="1"/>
    <col min="9721" max="9721" width="6.42578125" style="101" customWidth="1"/>
    <col min="9722" max="9723" width="7.42578125" style="101" customWidth="1"/>
    <col min="9724" max="9724" width="6.28515625" style="101" customWidth="1"/>
    <col min="9725" max="9725" width="7.7109375" style="101" customWidth="1"/>
    <col min="9726" max="9726" width="7.28515625" style="101" customWidth="1"/>
    <col min="9727" max="9727" width="7.5703125" style="101" customWidth="1"/>
    <col min="9728" max="9728" width="8.28515625" style="101" customWidth="1"/>
    <col min="9729" max="9729" width="9.28515625" style="101" customWidth="1"/>
    <col min="9730" max="9730" width="7.28515625" style="101" customWidth="1"/>
    <col min="9731" max="9732" width="9.140625" style="101" customWidth="1"/>
    <col min="9733" max="9733" width="8" style="101" customWidth="1"/>
    <col min="9734" max="9735" width="9.140625" style="101" customWidth="1"/>
    <col min="9736" max="9736" width="8" style="101" customWidth="1"/>
    <col min="9737" max="9737" width="9" style="101" customWidth="1"/>
    <col min="9738" max="9738" width="9.28515625" style="101" customWidth="1"/>
    <col min="9739" max="9739" width="6.85546875" style="101" customWidth="1"/>
    <col min="9740" max="9964" width="9.140625" style="101"/>
    <col min="9965" max="9965" width="19.28515625" style="101" customWidth="1"/>
    <col min="9966" max="9966" width="9.7109375" style="101" customWidth="1"/>
    <col min="9967" max="9967" width="9.42578125" style="101" customWidth="1"/>
    <col min="9968" max="9968" width="8.7109375" style="101" customWidth="1"/>
    <col min="9969" max="9970" width="9.42578125" style="101" customWidth="1"/>
    <col min="9971" max="9971" width="7.7109375" style="101" customWidth="1"/>
    <col min="9972" max="9972" width="8.85546875" style="101" customWidth="1"/>
    <col min="9973" max="9973" width="8.7109375" style="101" customWidth="1"/>
    <col min="9974" max="9974" width="7.7109375" style="101" customWidth="1"/>
    <col min="9975" max="9976" width="8.140625" style="101" customWidth="1"/>
    <col min="9977" max="9977" width="6.42578125" style="101" customWidth="1"/>
    <col min="9978" max="9979" width="7.42578125" style="101" customWidth="1"/>
    <col min="9980" max="9980" width="6.28515625" style="101" customWidth="1"/>
    <col min="9981" max="9981" width="7.7109375" style="101" customWidth="1"/>
    <col min="9982" max="9982" width="7.28515625" style="101" customWidth="1"/>
    <col min="9983" max="9983" width="7.5703125" style="101" customWidth="1"/>
    <col min="9984" max="9984" width="8.28515625" style="101" customWidth="1"/>
    <col min="9985" max="9985" width="9.28515625" style="101" customWidth="1"/>
    <col min="9986" max="9986" width="7.28515625" style="101" customWidth="1"/>
    <col min="9987" max="9988" width="9.140625" style="101" customWidth="1"/>
    <col min="9989" max="9989" width="8" style="101" customWidth="1"/>
    <col min="9990" max="9991" width="9.140625" style="101" customWidth="1"/>
    <col min="9992" max="9992" width="8" style="101" customWidth="1"/>
    <col min="9993" max="9993" width="9" style="101" customWidth="1"/>
    <col min="9994" max="9994" width="9.28515625" style="101" customWidth="1"/>
    <col min="9995" max="9995" width="6.85546875" style="101" customWidth="1"/>
    <col min="9996" max="10220" width="9.140625" style="101"/>
    <col min="10221" max="10221" width="19.28515625" style="101" customWidth="1"/>
    <col min="10222" max="10222" width="9.7109375" style="101" customWidth="1"/>
    <col min="10223" max="10223" width="9.42578125" style="101" customWidth="1"/>
    <col min="10224" max="10224" width="8.7109375" style="101" customWidth="1"/>
    <col min="10225" max="10226" width="9.42578125" style="101" customWidth="1"/>
    <col min="10227" max="10227" width="7.7109375" style="101" customWidth="1"/>
    <col min="10228" max="10228" width="8.85546875" style="101" customWidth="1"/>
    <col min="10229" max="10229" width="8.7109375" style="101" customWidth="1"/>
    <col min="10230" max="10230" width="7.7109375" style="101" customWidth="1"/>
    <col min="10231" max="10232" width="8.140625" style="101" customWidth="1"/>
    <col min="10233" max="10233" width="6.42578125" style="101" customWidth="1"/>
    <col min="10234" max="10235" width="7.42578125" style="101" customWidth="1"/>
    <col min="10236" max="10236" width="6.28515625" style="101" customWidth="1"/>
    <col min="10237" max="10237" width="7.7109375" style="101" customWidth="1"/>
    <col min="10238" max="10238" width="7.28515625" style="101" customWidth="1"/>
    <col min="10239" max="10239" width="7.5703125" style="101" customWidth="1"/>
    <col min="10240" max="10240" width="8.28515625" style="101" customWidth="1"/>
    <col min="10241" max="10241" width="9.28515625" style="101" customWidth="1"/>
    <col min="10242" max="10242" width="7.28515625" style="101" customWidth="1"/>
    <col min="10243" max="10244" width="9.140625" style="101" customWidth="1"/>
    <col min="10245" max="10245" width="8" style="101" customWidth="1"/>
    <col min="10246" max="10247" width="9.140625" style="101" customWidth="1"/>
    <col min="10248" max="10248" width="8" style="101" customWidth="1"/>
    <col min="10249" max="10249" width="9" style="101" customWidth="1"/>
    <col min="10250" max="10250" width="9.28515625" style="101" customWidth="1"/>
    <col min="10251" max="10251" width="6.85546875" style="101" customWidth="1"/>
    <col min="10252" max="10476" width="9.140625" style="101"/>
    <col min="10477" max="10477" width="19.28515625" style="101" customWidth="1"/>
    <col min="10478" max="10478" width="9.7109375" style="101" customWidth="1"/>
    <col min="10479" max="10479" width="9.42578125" style="101" customWidth="1"/>
    <col min="10480" max="10480" width="8.7109375" style="101" customWidth="1"/>
    <col min="10481" max="10482" width="9.42578125" style="101" customWidth="1"/>
    <col min="10483" max="10483" width="7.7109375" style="101" customWidth="1"/>
    <col min="10484" max="10484" width="8.85546875" style="101" customWidth="1"/>
    <col min="10485" max="10485" width="8.7109375" style="101" customWidth="1"/>
    <col min="10486" max="10486" width="7.7109375" style="101" customWidth="1"/>
    <col min="10487" max="10488" width="8.140625" style="101" customWidth="1"/>
    <col min="10489" max="10489" width="6.42578125" style="101" customWidth="1"/>
    <col min="10490" max="10491" width="7.42578125" style="101" customWidth="1"/>
    <col min="10492" max="10492" width="6.28515625" style="101" customWidth="1"/>
    <col min="10493" max="10493" width="7.7109375" style="101" customWidth="1"/>
    <col min="10494" max="10494" width="7.28515625" style="101" customWidth="1"/>
    <col min="10495" max="10495" width="7.5703125" style="101" customWidth="1"/>
    <col min="10496" max="10496" width="8.28515625" style="101" customWidth="1"/>
    <col min="10497" max="10497" width="9.28515625" style="101" customWidth="1"/>
    <col min="10498" max="10498" width="7.28515625" style="101" customWidth="1"/>
    <col min="10499" max="10500" width="9.140625" style="101" customWidth="1"/>
    <col min="10501" max="10501" width="8" style="101" customWidth="1"/>
    <col min="10502" max="10503" width="9.140625" style="101" customWidth="1"/>
    <col min="10504" max="10504" width="8" style="101" customWidth="1"/>
    <col min="10505" max="10505" width="9" style="101" customWidth="1"/>
    <col min="10506" max="10506" width="9.28515625" style="101" customWidth="1"/>
    <col min="10507" max="10507" width="6.85546875" style="101" customWidth="1"/>
    <col min="10508" max="10732" width="9.140625" style="101"/>
    <col min="10733" max="10733" width="19.28515625" style="101" customWidth="1"/>
    <col min="10734" max="10734" width="9.7109375" style="101" customWidth="1"/>
    <col min="10735" max="10735" width="9.42578125" style="101" customWidth="1"/>
    <col min="10736" max="10736" width="8.7109375" style="101" customWidth="1"/>
    <col min="10737" max="10738" width="9.42578125" style="101" customWidth="1"/>
    <col min="10739" max="10739" width="7.7109375" style="101" customWidth="1"/>
    <col min="10740" max="10740" width="8.85546875" style="101" customWidth="1"/>
    <col min="10741" max="10741" width="8.7109375" style="101" customWidth="1"/>
    <col min="10742" max="10742" width="7.7109375" style="101" customWidth="1"/>
    <col min="10743" max="10744" width="8.140625" style="101" customWidth="1"/>
    <col min="10745" max="10745" width="6.42578125" style="101" customWidth="1"/>
    <col min="10746" max="10747" width="7.42578125" style="101" customWidth="1"/>
    <col min="10748" max="10748" width="6.28515625" style="101" customWidth="1"/>
    <col min="10749" max="10749" width="7.7109375" style="101" customWidth="1"/>
    <col min="10750" max="10750" width="7.28515625" style="101" customWidth="1"/>
    <col min="10751" max="10751" width="7.5703125" style="101" customWidth="1"/>
    <col min="10752" max="10752" width="8.28515625" style="101" customWidth="1"/>
    <col min="10753" max="10753" width="9.28515625" style="101" customWidth="1"/>
    <col min="10754" max="10754" width="7.28515625" style="101" customWidth="1"/>
    <col min="10755" max="10756" width="9.140625" style="101" customWidth="1"/>
    <col min="10757" max="10757" width="8" style="101" customWidth="1"/>
    <col min="10758" max="10759" width="9.140625" style="101" customWidth="1"/>
    <col min="10760" max="10760" width="8" style="101" customWidth="1"/>
    <col min="10761" max="10761" width="9" style="101" customWidth="1"/>
    <col min="10762" max="10762" width="9.28515625" style="101" customWidth="1"/>
    <col min="10763" max="10763" width="6.85546875" style="101" customWidth="1"/>
    <col min="10764" max="10988" width="9.140625" style="101"/>
    <col min="10989" max="10989" width="19.28515625" style="101" customWidth="1"/>
    <col min="10990" max="10990" width="9.7109375" style="101" customWidth="1"/>
    <col min="10991" max="10991" width="9.42578125" style="101" customWidth="1"/>
    <col min="10992" max="10992" width="8.7109375" style="101" customWidth="1"/>
    <col min="10993" max="10994" width="9.42578125" style="101" customWidth="1"/>
    <col min="10995" max="10995" width="7.7109375" style="101" customWidth="1"/>
    <col min="10996" max="10996" width="8.85546875" style="101" customWidth="1"/>
    <col min="10997" max="10997" width="8.7109375" style="101" customWidth="1"/>
    <col min="10998" max="10998" width="7.7109375" style="101" customWidth="1"/>
    <col min="10999" max="11000" width="8.140625" style="101" customWidth="1"/>
    <col min="11001" max="11001" width="6.42578125" style="101" customWidth="1"/>
    <col min="11002" max="11003" width="7.42578125" style="101" customWidth="1"/>
    <col min="11004" max="11004" width="6.28515625" style="101" customWidth="1"/>
    <col min="11005" max="11005" width="7.7109375" style="101" customWidth="1"/>
    <col min="11006" max="11006" width="7.28515625" style="101" customWidth="1"/>
    <col min="11007" max="11007" width="7.5703125" style="101" customWidth="1"/>
    <col min="11008" max="11008" width="8.28515625" style="101" customWidth="1"/>
    <col min="11009" max="11009" width="9.28515625" style="101" customWidth="1"/>
    <col min="11010" max="11010" width="7.28515625" style="101" customWidth="1"/>
    <col min="11011" max="11012" width="9.140625" style="101" customWidth="1"/>
    <col min="11013" max="11013" width="8" style="101" customWidth="1"/>
    <col min="11014" max="11015" width="9.140625" style="101" customWidth="1"/>
    <col min="11016" max="11016" width="8" style="101" customWidth="1"/>
    <col min="11017" max="11017" width="9" style="101" customWidth="1"/>
    <col min="11018" max="11018" width="9.28515625" style="101" customWidth="1"/>
    <col min="11019" max="11019" width="6.85546875" style="101" customWidth="1"/>
    <col min="11020" max="11244" width="9.140625" style="101"/>
    <col min="11245" max="11245" width="19.28515625" style="101" customWidth="1"/>
    <col min="11246" max="11246" width="9.7109375" style="101" customWidth="1"/>
    <col min="11247" max="11247" width="9.42578125" style="101" customWidth="1"/>
    <col min="11248" max="11248" width="8.7109375" style="101" customWidth="1"/>
    <col min="11249" max="11250" width="9.42578125" style="101" customWidth="1"/>
    <col min="11251" max="11251" width="7.7109375" style="101" customWidth="1"/>
    <col min="11252" max="11252" width="8.85546875" style="101" customWidth="1"/>
    <col min="11253" max="11253" width="8.7109375" style="101" customWidth="1"/>
    <col min="11254" max="11254" width="7.7109375" style="101" customWidth="1"/>
    <col min="11255" max="11256" width="8.140625" style="101" customWidth="1"/>
    <col min="11257" max="11257" width="6.42578125" style="101" customWidth="1"/>
    <col min="11258" max="11259" width="7.42578125" style="101" customWidth="1"/>
    <col min="11260" max="11260" width="6.28515625" style="101" customWidth="1"/>
    <col min="11261" max="11261" width="7.7109375" style="101" customWidth="1"/>
    <col min="11262" max="11262" width="7.28515625" style="101" customWidth="1"/>
    <col min="11263" max="11263" width="7.5703125" style="101" customWidth="1"/>
    <col min="11264" max="11264" width="8.28515625" style="101" customWidth="1"/>
    <col min="11265" max="11265" width="9.28515625" style="101" customWidth="1"/>
    <col min="11266" max="11266" width="7.28515625" style="101" customWidth="1"/>
    <col min="11267" max="11268" width="9.140625" style="101" customWidth="1"/>
    <col min="11269" max="11269" width="8" style="101" customWidth="1"/>
    <col min="11270" max="11271" width="9.140625" style="101" customWidth="1"/>
    <col min="11272" max="11272" width="8" style="101" customWidth="1"/>
    <col min="11273" max="11273" width="9" style="101" customWidth="1"/>
    <col min="11274" max="11274" width="9.28515625" style="101" customWidth="1"/>
    <col min="11275" max="11275" width="6.85546875" style="101" customWidth="1"/>
    <col min="11276" max="11500" width="9.140625" style="101"/>
    <col min="11501" max="11501" width="19.28515625" style="101" customWidth="1"/>
    <col min="11502" max="11502" width="9.7109375" style="101" customWidth="1"/>
    <col min="11503" max="11503" width="9.42578125" style="101" customWidth="1"/>
    <col min="11504" max="11504" width="8.7109375" style="101" customWidth="1"/>
    <col min="11505" max="11506" width="9.42578125" style="101" customWidth="1"/>
    <col min="11507" max="11507" width="7.7109375" style="101" customWidth="1"/>
    <col min="11508" max="11508" width="8.85546875" style="101" customWidth="1"/>
    <col min="11509" max="11509" width="8.7109375" style="101" customWidth="1"/>
    <col min="11510" max="11510" width="7.7109375" style="101" customWidth="1"/>
    <col min="11511" max="11512" width="8.140625" style="101" customWidth="1"/>
    <col min="11513" max="11513" width="6.42578125" style="101" customWidth="1"/>
    <col min="11514" max="11515" width="7.42578125" style="101" customWidth="1"/>
    <col min="11516" max="11516" width="6.28515625" style="101" customWidth="1"/>
    <col min="11517" max="11517" width="7.7109375" style="101" customWidth="1"/>
    <col min="11518" max="11518" width="7.28515625" style="101" customWidth="1"/>
    <col min="11519" max="11519" width="7.5703125" style="101" customWidth="1"/>
    <col min="11520" max="11520" width="8.28515625" style="101" customWidth="1"/>
    <col min="11521" max="11521" width="9.28515625" style="101" customWidth="1"/>
    <col min="11522" max="11522" width="7.28515625" style="101" customWidth="1"/>
    <col min="11523" max="11524" width="9.140625" style="101" customWidth="1"/>
    <col min="11525" max="11525" width="8" style="101" customWidth="1"/>
    <col min="11526" max="11527" width="9.140625" style="101" customWidth="1"/>
    <col min="11528" max="11528" width="8" style="101" customWidth="1"/>
    <col min="11529" max="11529" width="9" style="101" customWidth="1"/>
    <col min="11530" max="11530" width="9.28515625" style="101" customWidth="1"/>
    <col min="11531" max="11531" width="6.85546875" style="101" customWidth="1"/>
    <col min="11532" max="11756" width="9.140625" style="101"/>
    <col min="11757" max="11757" width="19.28515625" style="101" customWidth="1"/>
    <col min="11758" max="11758" width="9.7109375" style="101" customWidth="1"/>
    <col min="11759" max="11759" width="9.42578125" style="101" customWidth="1"/>
    <col min="11760" max="11760" width="8.7109375" style="101" customWidth="1"/>
    <col min="11761" max="11762" width="9.42578125" style="101" customWidth="1"/>
    <col min="11763" max="11763" width="7.7109375" style="101" customWidth="1"/>
    <col min="11764" max="11764" width="8.85546875" style="101" customWidth="1"/>
    <col min="11765" max="11765" width="8.7109375" style="101" customWidth="1"/>
    <col min="11766" max="11766" width="7.7109375" style="101" customWidth="1"/>
    <col min="11767" max="11768" width="8.140625" style="101" customWidth="1"/>
    <col min="11769" max="11769" width="6.42578125" style="101" customWidth="1"/>
    <col min="11770" max="11771" width="7.42578125" style="101" customWidth="1"/>
    <col min="11772" max="11772" width="6.28515625" style="101" customWidth="1"/>
    <col min="11773" max="11773" width="7.7109375" style="101" customWidth="1"/>
    <col min="11774" max="11774" width="7.28515625" style="101" customWidth="1"/>
    <col min="11775" max="11775" width="7.5703125" style="101" customWidth="1"/>
    <col min="11776" max="11776" width="8.28515625" style="101" customWidth="1"/>
    <col min="11777" max="11777" width="9.28515625" style="101" customWidth="1"/>
    <col min="11778" max="11778" width="7.28515625" style="101" customWidth="1"/>
    <col min="11779" max="11780" width="9.140625" style="101" customWidth="1"/>
    <col min="11781" max="11781" width="8" style="101" customWidth="1"/>
    <col min="11782" max="11783" width="9.140625" style="101" customWidth="1"/>
    <col min="11784" max="11784" width="8" style="101" customWidth="1"/>
    <col min="11785" max="11785" width="9" style="101" customWidth="1"/>
    <col min="11786" max="11786" width="9.28515625" style="101" customWidth="1"/>
    <col min="11787" max="11787" width="6.85546875" style="101" customWidth="1"/>
    <col min="11788" max="12012" width="9.140625" style="101"/>
    <col min="12013" max="12013" width="19.28515625" style="101" customWidth="1"/>
    <col min="12014" max="12014" width="9.7109375" style="101" customWidth="1"/>
    <col min="12015" max="12015" width="9.42578125" style="101" customWidth="1"/>
    <col min="12016" max="12016" width="8.7109375" style="101" customWidth="1"/>
    <col min="12017" max="12018" width="9.42578125" style="101" customWidth="1"/>
    <col min="12019" max="12019" width="7.7109375" style="101" customWidth="1"/>
    <col min="12020" max="12020" width="8.85546875" style="101" customWidth="1"/>
    <col min="12021" max="12021" width="8.7109375" style="101" customWidth="1"/>
    <col min="12022" max="12022" width="7.7109375" style="101" customWidth="1"/>
    <col min="12023" max="12024" width="8.140625" style="101" customWidth="1"/>
    <col min="12025" max="12025" width="6.42578125" style="101" customWidth="1"/>
    <col min="12026" max="12027" width="7.42578125" style="101" customWidth="1"/>
    <col min="12028" max="12028" width="6.28515625" style="101" customWidth="1"/>
    <col min="12029" max="12029" width="7.7109375" style="101" customWidth="1"/>
    <col min="12030" max="12030" width="7.28515625" style="101" customWidth="1"/>
    <col min="12031" max="12031" width="7.5703125" style="101" customWidth="1"/>
    <col min="12032" max="12032" width="8.28515625" style="101" customWidth="1"/>
    <col min="12033" max="12033" width="9.28515625" style="101" customWidth="1"/>
    <col min="12034" max="12034" width="7.28515625" style="101" customWidth="1"/>
    <col min="12035" max="12036" width="9.140625" style="101" customWidth="1"/>
    <col min="12037" max="12037" width="8" style="101" customWidth="1"/>
    <col min="12038" max="12039" width="9.140625" style="101" customWidth="1"/>
    <col min="12040" max="12040" width="8" style="101" customWidth="1"/>
    <col min="12041" max="12041" width="9" style="101" customWidth="1"/>
    <col min="12042" max="12042" width="9.28515625" style="101" customWidth="1"/>
    <col min="12043" max="12043" width="6.85546875" style="101" customWidth="1"/>
    <col min="12044" max="12268" width="9.140625" style="101"/>
    <col min="12269" max="12269" width="19.28515625" style="101" customWidth="1"/>
    <col min="12270" max="12270" width="9.7109375" style="101" customWidth="1"/>
    <col min="12271" max="12271" width="9.42578125" style="101" customWidth="1"/>
    <col min="12272" max="12272" width="8.7109375" style="101" customWidth="1"/>
    <col min="12273" max="12274" width="9.42578125" style="101" customWidth="1"/>
    <col min="12275" max="12275" width="7.7109375" style="101" customWidth="1"/>
    <col min="12276" max="12276" width="8.85546875" style="101" customWidth="1"/>
    <col min="12277" max="12277" width="8.7109375" style="101" customWidth="1"/>
    <col min="12278" max="12278" width="7.7109375" style="101" customWidth="1"/>
    <col min="12279" max="12280" width="8.140625" style="101" customWidth="1"/>
    <col min="12281" max="12281" width="6.42578125" style="101" customWidth="1"/>
    <col min="12282" max="12283" width="7.42578125" style="101" customWidth="1"/>
    <col min="12284" max="12284" width="6.28515625" style="101" customWidth="1"/>
    <col min="12285" max="12285" width="7.7109375" style="101" customWidth="1"/>
    <col min="12286" max="12286" width="7.28515625" style="101" customWidth="1"/>
    <col min="12287" max="12287" width="7.5703125" style="101" customWidth="1"/>
    <col min="12288" max="12288" width="8.28515625" style="101" customWidth="1"/>
    <col min="12289" max="12289" width="9.28515625" style="101" customWidth="1"/>
    <col min="12290" max="12290" width="7.28515625" style="101" customWidth="1"/>
    <col min="12291" max="12292" width="9.140625" style="101" customWidth="1"/>
    <col min="12293" max="12293" width="8" style="101" customWidth="1"/>
    <col min="12294" max="12295" width="9.140625" style="101" customWidth="1"/>
    <col min="12296" max="12296" width="8" style="101" customWidth="1"/>
    <col min="12297" max="12297" width="9" style="101" customWidth="1"/>
    <col min="12298" max="12298" width="9.28515625" style="101" customWidth="1"/>
    <col min="12299" max="12299" width="6.85546875" style="101" customWidth="1"/>
    <col min="12300" max="12524" width="9.140625" style="101"/>
    <col min="12525" max="12525" width="19.28515625" style="101" customWidth="1"/>
    <col min="12526" max="12526" width="9.7109375" style="101" customWidth="1"/>
    <col min="12527" max="12527" width="9.42578125" style="101" customWidth="1"/>
    <col min="12528" max="12528" width="8.7109375" style="101" customWidth="1"/>
    <col min="12529" max="12530" width="9.42578125" style="101" customWidth="1"/>
    <col min="12531" max="12531" width="7.7109375" style="101" customWidth="1"/>
    <col min="12532" max="12532" width="8.85546875" style="101" customWidth="1"/>
    <col min="12533" max="12533" width="8.7109375" style="101" customWidth="1"/>
    <col min="12534" max="12534" width="7.7109375" style="101" customWidth="1"/>
    <col min="12535" max="12536" width="8.140625" style="101" customWidth="1"/>
    <col min="12537" max="12537" width="6.42578125" style="101" customWidth="1"/>
    <col min="12538" max="12539" width="7.42578125" style="101" customWidth="1"/>
    <col min="12540" max="12540" width="6.28515625" style="101" customWidth="1"/>
    <col min="12541" max="12541" width="7.7109375" style="101" customWidth="1"/>
    <col min="12542" max="12542" width="7.28515625" style="101" customWidth="1"/>
    <col min="12543" max="12543" width="7.5703125" style="101" customWidth="1"/>
    <col min="12544" max="12544" width="8.28515625" style="101" customWidth="1"/>
    <col min="12545" max="12545" width="9.28515625" style="101" customWidth="1"/>
    <col min="12546" max="12546" width="7.28515625" style="101" customWidth="1"/>
    <col min="12547" max="12548" width="9.140625" style="101" customWidth="1"/>
    <col min="12549" max="12549" width="8" style="101" customWidth="1"/>
    <col min="12550" max="12551" width="9.140625" style="101" customWidth="1"/>
    <col min="12552" max="12552" width="8" style="101" customWidth="1"/>
    <col min="12553" max="12553" width="9" style="101" customWidth="1"/>
    <col min="12554" max="12554" width="9.28515625" style="101" customWidth="1"/>
    <col min="12555" max="12555" width="6.85546875" style="101" customWidth="1"/>
    <col min="12556" max="12780" width="9.140625" style="101"/>
    <col min="12781" max="12781" width="19.28515625" style="101" customWidth="1"/>
    <col min="12782" max="12782" width="9.7109375" style="101" customWidth="1"/>
    <col min="12783" max="12783" width="9.42578125" style="101" customWidth="1"/>
    <col min="12784" max="12784" width="8.7109375" style="101" customWidth="1"/>
    <col min="12785" max="12786" width="9.42578125" style="101" customWidth="1"/>
    <col min="12787" max="12787" width="7.7109375" style="101" customWidth="1"/>
    <col min="12788" max="12788" width="8.85546875" style="101" customWidth="1"/>
    <col min="12789" max="12789" width="8.7109375" style="101" customWidth="1"/>
    <col min="12790" max="12790" width="7.7109375" style="101" customWidth="1"/>
    <col min="12791" max="12792" width="8.140625" style="101" customWidth="1"/>
    <col min="12793" max="12793" width="6.42578125" style="101" customWidth="1"/>
    <col min="12794" max="12795" width="7.42578125" style="101" customWidth="1"/>
    <col min="12796" max="12796" width="6.28515625" style="101" customWidth="1"/>
    <col min="12797" max="12797" width="7.7109375" style="101" customWidth="1"/>
    <col min="12798" max="12798" width="7.28515625" style="101" customWidth="1"/>
    <col min="12799" max="12799" width="7.5703125" style="101" customWidth="1"/>
    <col min="12800" max="12800" width="8.28515625" style="101" customWidth="1"/>
    <col min="12801" max="12801" width="9.28515625" style="101" customWidth="1"/>
    <col min="12802" max="12802" width="7.28515625" style="101" customWidth="1"/>
    <col min="12803" max="12804" width="9.140625" style="101" customWidth="1"/>
    <col min="12805" max="12805" width="8" style="101" customWidth="1"/>
    <col min="12806" max="12807" width="9.140625" style="101" customWidth="1"/>
    <col min="12808" max="12808" width="8" style="101" customWidth="1"/>
    <col min="12809" max="12809" width="9" style="101" customWidth="1"/>
    <col min="12810" max="12810" width="9.28515625" style="101" customWidth="1"/>
    <col min="12811" max="12811" width="6.85546875" style="101" customWidth="1"/>
    <col min="12812" max="13036" width="9.140625" style="101"/>
    <col min="13037" max="13037" width="19.28515625" style="101" customWidth="1"/>
    <col min="13038" max="13038" width="9.7109375" style="101" customWidth="1"/>
    <col min="13039" max="13039" width="9.42578125" style="101" customWidth="1"/>
    <col min="13040" max="13040" width="8.7109375" style="101" customWidth="1"/>
    <col min="13041" max="13042" width="9.42578125" style="101" customWidth="1"/>
    <col min="13043" max="13043" width="7.7109375" style="101" customWidth="1"/>
    <col min="13044" max="13044" width="8.85546875" style="101" customWidth="1"/>
    <col min="13045" max="13045" width="8.7109375" style="101" customWidth="1"/>
    <col min="13046" max="13046" width="7.7109375" style="101" customWidth="1"/>
    <col min="13047" max="13048" width="8.140625" style="101" customWidth="1"/>
    <col min="13049" max="13049" width="6.42578125" style="101" customWidth="1"/>
    <col min="13050" max="13051" width="7.42578125" style="101" customWidth="1"/>
    <col min="13052" max="13052" width="6.28515625" style="101" customWidth="1"/>
    <col min="13053" max="13053" width="7.7109375" style="101" customWidth="1"/>
    <col min="13054" max="13054" width="7.28515625" style="101" customWidth="1"/>
    <col min="13055" max="13055" width="7.5703125" style="101" customWidth="1"/>
    <col min="13056" max="13056" width="8.28515625" style="101" customWidth="1"/>
    <col min="13057" max="13057" width="9.28515625" style="101" customWidth="1"/>
    <col min="13058" max="13058" width="7.28515625" style="101" customWidth="1"/>
    <col min="13059" max="13060" width="9.140625" style="101" customWidth="1"/>
    <col min="13061" max="13061" width="8" style="101" customWidth="1"/>
    <col min="13062" max="13063" width="9.140625" style="101" customWidth="1"/>
    <col min="13064" max="13064" width="8" style="101" customWidth="1"/>
    <col min="13065" max="13065" width="9" style="101" customWidth="1"/>
    <col min="13066" max="13066" width="9.28515625" style="101" customWidth="1"/>
    <col min="13067" max="13067" width="6.85546875" style="101" customWidth="1"/>
    <col min="13068" max="13292" width="9.140625" style="101"/>
    <col min="13293" max="13293" width="19.28515625" style="101" customWidth="1"/>
    <col min="13294" max="13294" width="9.7109375" style="101" customWidth="1"/>
    <col min="13295" max="13295" width="9.42578125" style="101" customWidth="1"/>
    <col min="13296" max="13296" width="8.7109375" style="101" customWidth="1"/>
    <col min="13297" max="13298" width="9.42578125" style="101" customWidth="1"/>
    <col min="13299" max="13299" width="7.7109375" style="101" customWidth="1"/>
    <col min="13300" max="13300" width="8.85546875" style="101" customWidth="1"/>
    <col min="13301" max="13301" width="8.7109375" style="101" customWidth="1"/>
    <col min="13302" max="13302" width="7.7109375" style="101" customWidth="1"/>
    <col min="13303" max="13304" width="8.140625" style="101" customWidth="1"/>
    <col min="13305" max="13305" width="6.42578125" style="101" customWidth="1"/>
    <col min="13306" max="13307" width="7.42578125" style="101" customWidth="1"/>
    <col min="13308" max="13308" width="6.28515625" style="101" customWidth="1"/>
    <col min="13309" max="13309" width="7.7109375" style="101" customWidth="1"/>
    <col min="13310" max="13310" width="7.28515625" style="101" customWidth="1"/>
    <col min="13311" max="13311" width="7.5703125" style="101" customWidth="1"/>
    <col min="13312" max="13312" width="8.28515625" style="101" customWidth="1"/>
    <col min="13313" max="13313" width="9.28515625" style="101" customWidth="1"/>
    <col min="13314" max="13314" width="7.28515625" style="101" customWidth="1"/>
    <col min="13315" max="13316" width="9.140625" style="101" customWidth="1"/>
    <col min="13317" max="13317" width="8" style="101" customWidth="1"/>
    <col min="13318" max="13319" width="9.140625" style="101" customWidth="1"/>
    <col min="13320" max="13320" width="8" style="101" customWidth="1"/>
    <col min="13321" max="13321" width="9" style="101" customWidth="1"/>
    <col min="13322" max="13322" width="9.28515625" style="101" customWidth="1"/>
    <col min="13323" max="13323" width="6.85546875" style="101" customWidth="1"/>
    <col min="13324" max="13548" width="9.140625" style="101"/>
    <col min="13549" max="13549" width="19.28515625" style="101" customWidth="1"/>
    <col min="13550" max="13550" width="9.7109375" style="101" customWidth="1"/>
    <col min="13551" max="13551" width="9.42578125" style="101" customWidth="1"/>
    <col min="13552" max="13552" width="8.7109375" style="101" customWidth="1"/>
    <col min="13553" max="13554" width="9.42578125" style="101" customWidth="1"/>
    <col min="13555" max="13555" width="7.7109375" style="101" customWidth="1"/>
    <col min="13556" max="13556" width="8.85546875" style="101" customWidth="1"/>
    <col min="13557" max="13557" width="8.7109375" style="101" customWidth="1"/>
    <col min="13558" max="13558" width="7.7109375" style="101" customWidth="1"/>
    <col min="13559" max="13560" width="8.140625" style="101" customWidth="1"/>
    <col min="13561" max="13561" width="6.42578125" style="101" customWidth="1"/>
    <col min="13562" max="13563" width="7.42578125" style="101" customWidth="1"/>
    <col min="13564" max="13564" width="6.28515625" style="101" customWidth="1"/>
    <col min="13565" max="13565" width="7.7109375" style="101" customWidth="1"/>
    <col min="13566" max="13566" width="7.28515625" style="101" customWidth="1"/>
    <col min="13567" max="13567" width="7.5703125" style="101" customWidth="1"/>
    <col min="13568" max="13568" width="8.28515625" style="101" customWidth="1"/>
    <col min="13569" max="13569" width="9.28515625" style="101" customWidth="1"/>
    <col min="13570" max="13570" width="7.28515625" style="101" customWidth="1"/>
    <col min="13571" max="13572" width="9.140625" style="101" customWidth="1"/>
    <col min="13573" max="13573" width="8" style="101" customWidth="1"/>
    <col min="13574" max="13575" width="9.140625" style="101" customWidth="1"/>
    <col min="13576" max="13576" width="8" style="101" customWidth="1"/>
    <col min="13577" max="13577" width="9" style="101" customWidth="1"/>
    <col min="13578" max="13578" width="9.28515625" style="101" customWidth="1"/>
    <col min="13579" max="13579" width="6.85546875" style="101" customWidth="1"/>
    <col min="13580" max="13804" width="9.140625" style="101"/>
    <col min="13805" max="13805" width="19.28515625" style="101" customWidth="1"/>
    <col min="13806" max="13806" width="9.7109375" style="101" customWidth="1"/>
    <col min="13807" max="13807" width="9.42578125" style="101" customWidth="1"/>
    <col min="13808" max="13808" width="8.7109375" style="101" customWidth="1"/>
    <col min="13809" max="13810" width="9.42578125" style="101" customWidth="1"/>
    <col min="13811" max="13811" width="7.7109375" style="101" customWidth="1"/>
    <col min="13812" max="13812" width="8.85546875" style="101" customWidth="1"/>
    <col min="13813" max="13813" width="8.7109375" style="101" customWidth="1"/>
    <col min="13814" max="13814" width="7.7109375" style="101" customWidth="1"/>
    <col min="13815" max="13816" width="8.140625" style="101" customWidth="1"/>
    <col min="13817" max="13817" width="6.42578125" style="101" customWidth="1"/>
    <col min="13818" max="13819" width="7.42578125" style="101" customWidth="1"/>
    <col min="13820" max="13820" width="6.28515625" style="101" customWidth="1"/>
    <col min="13821" max="13821" width="7.7109375" style="101" customWidth="1"/>
    <col min="13822" max="13822" width="7.28515625" style="101" customWidth="1"/>
    <col min="13823" max="13823" width="7.5703125" style="101" customWidth="1"/>
    <col min="13824" max="13824" width="8.28515625" style="101" customWidth="1"/>
    <col min="13825" max="13825" width="9.28515625" style="101" customWidth="1"/>
    <col min="13826" max="13826" width="7.28515625" style="101" customWidth="1"/>
    <col min="13827" max="13828" width="9.140625" style="101" customWidth="1"/>
    <col min="13829" max="13829" width="8" style="101" customWidth="1"/>
    <col min="13830" max="13831" width="9.140625" style="101" customWidth="1"/>
    <col min="13832" max="13832" width="8" style="101" customWidth="1"/>
    <col min="13833" max="13833" width="9" style="101" customWidth="1"/>
    <col min="13834" max="13834" width="9.28515625" style="101" customWidth="1"/>
    <col min="13835" max="13835" width="6.85546875" style="101" customWidth="1"/>
    <col min="13836" max="14060" width="9.140625" style="101"/>
    <col min="14061" max="14061" width="19.28515625" style="101" customWidth="1"/>
    <col min="14062" max="14062" width="9.7109375" style="101" customWidth="1"/>
    <col min="14063" max="14063" width="9.42578125" style="101" customWidth="1"/>
    <col min="14064" max="14064" width="8.7109375" style="101" customWidth="1"/>
    <col min="14065" max="14066" width="9.42578125" style="101" customWidth="1"/>
    <col min="14067" max="14067" width="7.7109375" style="101" customWidth="1"/>
    <col min="14068" max="14068" width="8.85546875" style="101" customWidth="1"/>
    <col min="14069" max="14069" width="8.7109375" style="101" customWidth="1"/>
    <col min="14070" max="14070" width="7.7109375" style="101" customWidth="1"/>
    <col min="14071" max="14072" width="8.140625" style="101" customWidth="1"/>
    <col min="14073" max="14073" width="6.42578125" style="101" customWidth="1"/>
    <col min="14074" max="14075" width="7.42578125" style="101" customWidth="1"/>
    <col min="14076" max="14076" width="6.28515625" style="101" customWidth="1"/>
    <col min="14077" max="14077" width="7.7109375" style="101" customWidth="1"/>
    <col min="14078" max="14078" width="7.28515625" style="101" customWidth="1"/>
    <col min="14079" max="14079" width="7.5703125" style="101" customWidth="1"/>
    <col min="14080" max="14080" width="8.28515625" style="101" customWidth="1"/>
    <col min="14081" max="14081" width="9.28515625" style="101" customWidth="1"/>
    <col min="14082" max="14082" width="7.28515625" style="101" customWidth="1"/>
    <col min="14083" max="14084" width="9.140625" style="101" customWidth="1"/>
    <col min="14085" max="14085" width="8" style="101" customWidth="1"/>
    <col min="14086" max="14087" width="9.140625" style="101" customWidth="1"/>
    <col min="14088" max="14088" width="8" style="101" customWidth="1"/>
    <col min="14089" max="14089" width="9" style="101" customWidth="1"/>
    <col min="14090" max="14090" width="9.28515625" style="101" customWidth="1"/>
    <col min="14091" max="14091" width="6.85546875" style="101" customWidth="1"/>
    <col min="14092" max="14316" width="9.140625" style="101"/>
    <col min="14317" max="14317" width="19.28515625" style="101" customWidth="1"/>
    <col min="14318" max="14318" width="9.7109375" style="101" customWidth="1"/>
    <col min="14319" max="14319" width="9.42578125" style="101" customWidth="1"/>
    <col min="14320" max="14320" width="8.7109375" style="101" customWidth="1"/>
    <col min="14321" max="14322" width="9.42578125" style="101" customWidth="1"/>
    <col min="14323" max="14323" width="7.7109375" style="101" customWidth="1"/>
    <col min="14324" max="14324" width="8.85546875" style="101" customWidth="1"/>
    <col min="14325" max="14325" width="8.7109375" style="101" customWidth="1"/>
    <col min="14326" max="14326" width="7.7109375" style="101" customWidth="1"/>
    <col min="14327" max="14328" width="8.140625" style="101" customWidth="1"/>
    <col min="14329" max="14329" width="6.42578125" style="101" customWidth="1"/>
    <col min="14330" max="14331" width="7.42578125" style="101" customWidth="1"/>
    <col min="14332" max="14332" width="6.28515625" style="101" customWidth="1"/>
    <col min="14333" max="14333" width="7.7109375" style="101" customWidth="1"/>
    <col min="14334" max="14334" width="7.28515625" style="101" customWidth="1"/>
    <col min="14335" max="14335" width="7.5703125" style="101" customWidth="1"/>
    <col min="14336" max="14336" width="8.28515625" style="101" customWidth="1"/>
    <col min="14337" max="14337" width="9.28515625" style="101" customWidth="1"/>
    <col min="14338" max="14338" width="7.28515625" style="101" customWidth="1"/>
    <col min="14339" max="14340" width="9.140625" style="101" customWidth="1"/>
    <col min="14341" max="14341" width="8" style="101" customWidth="1"/>
    <col min="14342" max="14343" width="9.140625" style="101" customWidth="1"/>
    <col min="14344" max="14344" width="8" style="101" customWidth="1"/>
    <col min="14345" max="14345" width="9" style="101" customWidth="1"/>
    <col min="14346" max="14346" width="9.28515625" style="101" customWidth="1"/>
    <col min="14347" max="14347" width="6.85546875" style="101" customWidth="1"/>
    <col min="14348" max="14572" width="9.140625" style="101"/>
    <col min="14573" max="14573" width="19.28515625" style="101" customWidth="1"/>
    <col min="14574" max="14574" width="9.7109375" style="101" customWidth="1"/>
    <col min="14575" max="14575" width="9.42578125" style="101" customWidth="1"/>
    <col min="14576" max="14576" width="8.7109375" style="101" customWidth="1"/>
    <col min="14577" max="14578" width="9.42578125" style="101" customWidth="1"/>
    <col min="14579" max="14579" width="7.7109375" style="101" customWidth="1"/>
    <col min="14580" max="14580" width="8.85546875" style="101" customWidth="1"/>
    <col min="14581" max="14581" width="8.7109375" style="101" customWidth="1"/>
    <col min="14582" max="14582" width="7.7109375" style="101" customWidth="1"/>
    <col min="14583" max="14584" width="8.140625" style="101" customWidth="1"/>
    <col min="14585" max="14585" width="6.42578125" style="101" customWidth="1"/>
    <col min="14586" max="14587" width="7.42578125" style="101" customWidth="1"/>
    <col min="14588" max="14588" width="6.28515625" style="101" customWidth="1"/>
    <col min="14589" max="14589" width="7.7109375" style="101" customWidth="1"/>
    <col min="14590" max="14590" width="7.28515625" style="101" customWidth="1"/>
    <col min="14591" max="14591" width="7.5703125" style="101" customWidth="1"/>
    <col min="14592" max="14592" width="8.28515625" style="101" customWidth="1"/>
    <col min="14593" max="14593" width="9.28515625" style="101" customWidth="1"/>
    <col min="14594" max="14594" width="7.28515625" style="101" customWidth="1"/>
    <col min="14595" max="14596" width="9.140625" style="101" customWidth="1"/>
    <col min="14597" max="14597" width="8" style="101" customWidth="1"/>
    <col min="14598" max="14599" width="9.140625" style="101" customWidth="1"/>
    <col min="14600" max="14600" width="8" style="101" customWidth="1"/>
    <col min="14601" max="14601" width="9" style="101" customWidth="1"/>
    <col min="14602" max="14602" width="9.28515625" style="101" customWidth="1"/>
    <col min="14603" max="14603" width="6.85546875" style="101" customWidth="1"/>
    <col min="14604" max="14828" width="9.140625" style="101"/>
    <col min="14829" max="14829" width="19.28515625" style="101" customWidth="1"/>
    <col min="14830" max="14830" width="9.7109375" style="101" customWidth="1"/>
    <col min="14831" max="14831" width="9.42578125" style="101" customWidth="1"/>
    <col min="14832" max="14832" width="8.7109375" style="101" customWidth="1"/>
    <col min="14833" max="14834" width="9.42578125" style="101" customWidth="1"/>
    <col min="14835" max="14835" width="7.7109375" style="101" customWidth="1"/>
    <col min="14836" max="14836" width="8.85546875" style="101" customWidth="1"/>
    <col min="14837" max="14837" width="8.7109375" style="101" customWidth="1"/>
    <col min="14838" max="14838" width="7.7109375" style="101" customWidth="1"/>
    <col min="14839" max="14840" width="8.140625" style="101" customWidth="1"/>
    <col min="14841" max="14841" width="6.42578125" style="101" customWidth="1"/>
    <col min="14842" max="14843" width="7.42578125" style="101" customWidth="1"/>
    <col min="14844" max="14844" width="6.28515625" style="101" customWidth="1"/>
    <col min="14845" max="14845" width="7.7109375" style="101" customWidth="1"/>
    <col min="14846" max="14846" width="7.28515625" style="101" customWidth="1"/>
    <col min="14847" max="14847" width="7.5703125" style="101" customWidth="1"/>
    <col min="14848" max="14848" width="8.28515625" style="101" customWidth="1"/>
    <col min="14849" max="14849" width="9.28515625" style="101" customWidth="1"/>
    <col min="14850" max="14850" width="7.28515625" style="101" customWidth="1"/>
    <col min="14851" max="14852" width="9.140625" style="101" customWidth="1"/>
    <col min="14853" max="14853" width="8" style="101" customWidth="1"/>
    <col min="14854" max="14855" width="9.140625" style="101" customWidth="1"/>
    <col min="14856" max="14856" width="8" style="101" customWidth="1"/>
    <col min="14857" max="14857" width="9" style="101" customWidth="1"/>
    <col min="14858" max="14858" width="9.28515625" style="101" customWidth="1"/>
    <col min="14859" max="14859" width="6.85546875" style="101" customWidth="1"/>
    <col min="14860" max="15084" width="9.140625" style="101"/>
    <col min="15085" max="15085" width="19.28515625" style="101" customWidth="1"/>
    <col min="15086" max="15086" width="9.7109375" style="101" customWidth="1"/>
    <col min="15087" max="15087" width="9.42578125" style="101" customWidth="1"/>
    <col min="15088" max="15088" width="8.7109375" style="101" customWidth="1"/>
    <col min="15089" max="15090" width="9.42578125" style="101" customWidth="1"/>
    <col min="15091" max="15091" width="7.7109375" style="101" customWidth="1"/>
    <col min="15092" max="15092" width="8.85546875" style="101" customWidth="1"/>
    <col min="15093" max="15093" width="8.7109375" style="101" customWidth="1"/>
    <col min="15094" max="15094" width="7.7109375" style="101" customWidth="1"/>
    <col min="15095" max="15096" width="8.140625" style="101" customWidth="1"/>
    <col min="15097" max="15097" width="6.42578125" style="101" customWidth="1"/>
    <col min="15098" max="15099" width="7.42578125" style="101" customWidth="1"/>
    <col min="15100" max="15100" width="6.28515625" style="101" customWidth="1"/>
    <col min="15101" max="15101" width="7.7109375" style="101" customWidth="1"/>
    <col min="15102" max="15102" width="7.28515625" style="101" customWidth="1"/>
    <col min="15103" max="15103" width="7.5703125" style="101" customWidth="1"/>
    <col min="15104" max="15104" width="8.28515625" style="101" customWidth="1"/>
    <col min="15105" max="15105" width="9.28515625" style="101" customWidth="1"/>
    <col min="15106" max="15106" width="7.28515625" style="101" customWidth="1"/>
    <col min="15107" max="15108" width="9.140625" style="101" customWidth="1"/>
    <col min="15109" max="15109" width="8" style="101" customWidth="1"/>
    <col min="15110" max="15111" width="9.140625" style="101" customWidth="1"/>
    <col min="15112" max="15112" width="8" style="101" customWidth="1"/>
    <col min="15113" max="15113" width="9" style="101" customWidth="1"/>
    <col min="15114" max="15114" width="9.28515625" style="101" customWidth="1"/>
    <col min="15115" max="15115" width="6.85546875" style="101" customWidth="1"/>
    <col min="15116" max="15340" width="9.140625" style="101"/>
    <col min="15341" max="15341" width="19.28515625" style="101" customWidth="1"/>
    <col min="15342" max="15342" width="9.7109375" style="101" customWidth="1"/>
    <col min="15343" max="15343" width="9.42578125" style="101" customWidth="1"/>
    <col min="15344" max="15344" width="8.7109375" style="101" customWidth="1"/>
    <col min="15345" max="15346" width="9.42578125" style="101" customWidth="1"/>
    <col min="15347" max="15347" width="7.7109375" style="101" customWidth="1"/>
    <col min="15348" max="15348" width="8.85546875" style="101" customWidth="1"/>
    <col min="15349" max="15349" width="8.7109375" style="101" customWidth="1"/>
    <col min="15350" max="15350" width="7.7109375" style="101" customWidth="1"/>
    <col min="15351" max="15352" width="8.140625" style="101" customWidth="1"/>
    <col min="15353" max="15353" width="6.42578125" style="101" customWidth="1"/>
    <col min="15354" max="15355" width="7.42578125" style="101" customWidth="1"/>
    <col min="15356" max="15356" width="6.28515625" style="101" customWidth="1"/>
    <col min="15357" max="15357" width="7.7109375" style="101" customWidth="1"/>
    <col min="15358" max="15358" width="7.28515625" style="101" customWidth="1"/>
    <col min="15359" max="15359" width="7.5703125" style="101" customWidth="1"/>
    <col min="15360" max="15360" width="8.28515625" style="101" customWidth="1"/>
    <col min="15361" max="15361" width="9.28515625" style="101" customWidth="1"/>
    <col min="15362" max="15362" width="7.28515625" style="101" customWidth="1"/>
    <col min="15363" max="15364" width="9.140625" style="101" customWidth="1"/>
    <col min="15365" max="15365" width="8" style="101" customWidth="1"/>
    <col min="15366" max="15367" width="9.140625" style="101" customWidth="1"/>
    <col min="15368" max="15368" width="8" style="101" customWidth="1"/>
    <col min="15369" max="15369" width="9" style="101" customWidth="1"/>
    <col min="15370" max="15370" width="9.28515625" style="101" customWidth="1"/>
    <col min="15371" max="15371" width="6.85546875" style="101" customWidth="1"/>
    <col min="15372" max="15596" width="9.140625" style="101"/>
    <col min="15597" max="15597" width="19.28515625" style="101" customWidth="1"/>
    <col min="15598" max="15598" width="9.7109375" style="101" customWidth="1"/>
    <col min="15599" max="15599" width="9.42578125" style="101" customWidth="1"/>
    <col min="15600" max="15600" width="8.7109375" style="101" customWidth="1"/>
    <col min="15601" max="15602" width="9.42578125" style="101" customWidth="1"/>
    <col min="15603" max="15603" width="7.7109375" style="101" customWidth="1"/>
    <col min="15604" max="15604" width="8.85546875" style="101" customWidth="1"/>
    <col min="15605" max="15605" width="8.7109375" style="101" customWidth="1"/>
    <col min="15606" max="15606" width="7.7109375" style="101" customWidth="1"/>
    <col min="15607" max="15608" width="8.140625" style="101" customWidth="1"/>
    <col min="15609" max="15609" width="6.42578125" style="101" customWidth="1"/>
    <col min="15610" max="15611" width="7.42578125" style="101" customWidth="1"/>
    <col min="15612" max="15612" width="6.28515625" style="101" customWidth="1"/>
    <col min="15613" max="15613" width="7.7109375" style="101" customWidth="1"/>
    <col min="15614" max="15614" width="7.28515625" style="101" customWidth="1"/>
    <col min="15615" max="15615" width="7.5703125" style="101" customWidth="1"/>
    <col min="15616" max="15616" width="8.28515625" style="101" customWidth="1"/>
    <col min="15617" max="15617" width="9.28515625" style="101" customWidth="1"/>
    <col min="15618" max="15618" width="7.28515625" style="101" customWidth="1"/>
    <col min="15619" max="15620" width="9.140625" style="101" customWidth="1"/>
    <col min="15621" max="15621" width="8" style="101" customWidth="1"/>
    <col min="15622" max="15623" width="9.140625" style="101" customWidth="1"/>
    <col min="15624" max="15624" width="8" style="101" customWidth="1"/>
    <col min="15625" max="15625" width="9" style="101" customWidth="1"/>
    <col min="15626" max="15626" width="9.28515625" style="101" customWidth="1"/>
    <col min="15627" max="15627" width="6.85546875" style="101" customWidth="1"/>
    <col min="15628" max="15852" width="9.140625" style="101"/>
    <col min="15853" max="15853" width="19.28515625" style="101" customWidth="1"/>
    <col min="15854" max="15854" width="9.7109375" style="101" customWidth="1"/>
    <col min="15855" max="15855" width="9.42578125" style="101" customWidth="1"/>
    <col min="15856" max="15856" width="8.7109375" style="101" customWidth="1"/>
    <col min="15857" max="15858" width="9.42578125" style="101" customWidth="1"/>
    <col min="15859" max="15859" width="7.7109375" style="101" customWidth="1"/>
    <col min="15860" max="15860" width="8.85546875" style="101" customWidth="1"/>
    <col min="15861" max="15861" width="8.7109375" style="101" customWidth="1"/>
    <col min="15862" max="15862" width="7.7109375" style="101" customWidth="1"/>
    <col min="15863" max="15864" width="8.140625" style="101" customWidth="1"/>
    <col min="15865" max="15865" width="6.42578125" style="101" customWidth="1"/>
    <col min="15866" max="15867" width="7.42578125" style="101" customWidth="1"/>
    <col min="15868" max="15868" width="6.28515625" style="101" customWidth="1"/>
    <col min="15869" max="15869" width="7.7109375" style="101" customWidth="1"/>
    <col min="15870" max="15870" width="7.28515625" style="101" customWidth="1"/>
    <col min="15871" max="15871" width="7.5703125" style="101" customWidth="1"/>
    <col min="15872" max="15872" width="8.28515625" style="101" customWidth="1"/>
    <col min="15873" max="15873" width="9.28515625" style="101" customWidth="1"/>
    <col min="15874" max="15874" width="7.28515625" style="101" customWidth="1"/>
    <col min="15875" max="15876" width="9.140625" style="101" customWidth="1"/>
    <col min="15877" max="15877" width="8" style="101" customWidth="1"/>
    <col min="15878" max="15879" width="9.140625" style="101" customWidth="1"/>
    <col min="15880" max="15880" width="8" style="101" customWidth="1"/>
    <col min="15881" max="15881" width="9" style="101" customWidth="1"/>
    <col min="15882" max="15882" width="9.28515625" style="101" customWidth="1"/>
    <col min="15883" max="15883" width="6.85546875" style="101" customWidth="1"/>
    <col min="15884" max="16108" width="9.140625" style="101"/>
    <col min="16109" max="16109" width="19.28515625" style="101" customWidth="1"/>
    <col min="16110" max="16110" width="9.7109375" style="101" customWidth="1"/>
    <col min="16111" max="16111" width="9.42578125" style="101" customWidth="1"/>
    <col min="16112" max="16112" width="8.7109375" style="101" customWidth="1"/>
    <col min="16113" max="16114" width="9.42578125" style="101" customWidth="1"/>
    <col min="16115" max="16115" width="7.7109375" style="101" customWidth="1"/>
    <col min="16116" max="16116" width="8.85546875" style="101" customWidth="1"/>
    <col min="16117" max="16117" width="8.7109375" style="101" customWidth="1"/>
    <col min="16118" max="16118" width="7.7109375" style="101" customWidth="1"/>
    <col min="16119" max="16120" width="8.140625" style="101" customWidth="1"/>
    <col min="16121" max="16121" width="6.42578125" style="101" customWidth="1"/>
    <col min="16122" max="16123" width="7.42578125" style="101" customWidth="1"/>
    <col min="16124" max="16124" width="6.28515625" style="101" customWidth="1"/>
    <col min="16125" max="16125" width="7.7109375" style="101" customWidth="1"/>
    <col min="16126" max="16126" width="7.28515625" style="101" customWidth="1"/>
    <col min="16127" max="16127" width="7.5703125" style="101" customWidth="1"/>
    <col min="16128" max="16128" width="8.28515625" style="101" customWidth="1"/>
    <col min="16129" max="16129" width="9.28515625" style="101" customWidth="1"/>
    <col min="16130" max="16130" width="7.28515625" style="101" customWidth="1"/>
    <col min="16131" max="16132" width="9.140625" style="101" customWidth="1"/>
    <col min="16133" max="16133" width="8" style="101" customWidth="1"/>
    <col min="16134" max="16135" width="9.140625" style="101" customWidth="1"/>
    <col min="16136" max="16136" width="8" style="101" customWidth="1"/>
    <col min="16137" max="16137" width="9" style="101" customWidth="1"/>
    <col min="16138" max="16138" width="9.28515625" style="101" customWidth="1"/>
    <col min="16139" max="16139" width="6.85546875" style="101" customWidth="1"/>
    <col min="16140" max="16384" width="9.140625" style="101"/>
  </cols>
  <sheetData>
    <row r="1" spans="1:15" ht="9" customHeight="1" x14ac:dyDescent="0.3">
      <c r="C1" s="297" t="s">
        <v>141</v>
      </c>
      <c r="D1" s="297"/>
      <c r="E1" s="297"/>
      <c r="F1" s="297"/>
      <c r="G1" s="297"/>
      <c r="H1" s="297"/>
      <c r="I1" s="297"/>
      <c r="J1" s="122"/>
      <c r="K1" s="122"/>
      <c r="L1" s="122"/>
      <c r="M1" s="122"/>
      <c r="N1" s="122"/>
      <c r="O1" s="122"/>
    </row>
    <row r="2" spans="1:15" s="75" customFormat="1" ht="53.25" customHeight="1" x14ac:dyDescent="0.3">
      <c r="A2" s="122"/>
      <c r="B2" s="122"/>
      <c r="C2" s="297"/>
      <c r="D2" s="297"/>
      <c r="E2" s="297"/>
      <c r="F2" s="297"/>
      <c r="G2" s="297"/>
      <c r="H2" s="297"/>
      <c r="I2" s="297"/>
      <c r="J2" s="123"/>
      <c r="K2" s="216"/>
    </row>
    <row r="3" spans="1:15" s="75" customFormat="1" ht="13.5" customHeight="1" x14ac:dyDescent="0.25">
      <c r="C3" s="125"/>
      <c r="D3" s="125"/>
      <c r="E3" s="215"/>
      <c r="H3" s="125"/>
      <c r="I3" s="124"/>
      <c r="J3" s="126"/>
      <c r="K3" s="216" t="s">
        <v>16</v>
      </c>
    </row>
    <row r="4" spans="1:15" s="127" customFormat="1" ht="33.75" customHeight="1" x14ac:dyDescent="0.2">
      <c r="A4" s="255"/>
      <c r="B4" s="298" t="s">
        <v>93</v>
      </c>
      <c r="C4" s="301" t="s">
        <v>100</v>
      </c>
      <c r="D4" s="304" t="s">
        <v>101</v>
      </c>
      <c r="E4" s="295" t="s">
        <v>138</v>
      </c>
      <c r="F4" s="298" t="s">
        <v>87</v>
      </c>
      <c r="G4" s="298" t="s">
        <v>102</v>
      </c>
      <c r="H4" s="298" t="s">
        <v>22</v>
      </c>
      <c r="I4" s="298" t="s">
        <v>89</v>
      </c>
      <c r="J4" s="307" t="s">
        <v>90</v>
      </c>
      <c r="K4" s="298" t="s">
        <v>25</v>
      </c>
    </row>
    <row r="5" spans="1:15" s="128" customFormat="1" ht="15.75" customHeight="1" x14ac:dyDescent="0.2">
      <c r="A5" s="256"/>
      <c r="B5" s="299"/>
      <c r="C5" s="302"/>
      <c r="D5" s="305"/>
      <c r="E5" s="295"/>
      <c r="F5" s="299"/>
      <c r="G5" s="299"/>
      <c r="H5" s="299"/>
      <c r="I5" s="299"/>
      <c r="J5" s="308"/>
      <c r="K5" s="299"/>
    </row>
    <row r="6" spans="1:15" s="128" customFormat="1" ht="34.5" customHeight="1" x14ac:dyDescent="0.2">
      <c r="A6" s="256"/>
      <c r="B6" s="300"/>
      <c r="C6" s="303"/>
      <c r="D6" s="306"/>
      <c r="E6" s="295"/>
      <c r="F6" s="300"/>
      <c r="G6" s="300"/>
      <c r="H6" s="300"/>
      <c r="I6" s="300"/>
      <c r="J6" s="309"/>
      <c r="K6" s="300"/>
    </row>
    <row r="7" spans="1:15" s="82" customFormat="1" ht="12" customHeight="1" x14ac:dyDescent="0.2">
      <c r="A7" s="81" t="s">
        <v>5</v>
      </c>
      <c r="B7" s="81">
        <v>2</v>
      </c>
      <c r="C7" s="81">
        <v>5</v>
      </c>
      <c r="D7" s="81">
        <v>8</v>
      </c>
      <c r="E7" s="81"/>
      <c r="F7" s="81">
        <v>11</v>
      </c>
      <c r="G7" s="81">
        <v>14</v>
      </c>
      <c r="H7" s="81">
        <v>17</v>
      </c>
      <c r="I7" s="81">
        <v>20</v>
      </c>
      <c r="J7" s="81">
        <v>23</v>
      </c>
      <c r="K7" s="81">
        <v>26</v>
      </c>
    </row>
    <row r="8" spans="1:15" s="221" customFormat="1" ht="28.5" customHeight="1" x14ac:dyDescent="0.25">
      <c r="A8" s="222" t="s">
        <v>28</v>
      </c>
      <c r="B8" s="220">
        <v>22735</v>
      </c>
      <c r="C8" s="87">
        <v>12086</v>
      </c>
      <c r="D8" s="87">
        <v>4109</v>
      </c>
      <c r="E8" s="87">
        <v>3053</v>
      </c>
      <c r="F8" s="87">
        <v>510</v>
      </c>
      <c r="G8" s="87">
        <v>558</v>
      </c>
      <c r="H8" s="87">
        <v>7337</v>
      </c>
      <c r="I8" s="87">
        <v>15319</v>
      </c>
      <c r="J8" s="87">
        <v>5977</v>
      </c>
      <c r="K8" s="87">
        <v>5472</v>
      </c>
    </row>
    <row r="9" spans="1:15" ht="18" customHeight="1" x14ac:dyDescent="0.25">
      <c r="A9" s="43" t="s">
        <v>29</v>
      </c>
      <c r="B9" s="90">
        <v>353</v>
      </c>
      <c r="C9" s="93">
        <v>251</v>
      </c>
      <c r="D9" s="95">
        <v>70</v>
      </c>
      <c r="E9" s="95">
        <v>62</v>
      </c>
      <c r="F9" s="93">
        <v>4</v>
      </c>
      <c r="G9" s="95">
        <v>2</v>
      </c>
      <c r="H9" s="95">
        <v>215</v>
      </c>
      <c r="I9" s="95">
        <v>193</v>
      </c>
      <c r="J9" s="93">
        <v>103</v>
      </c>
      <c r="K9" s="93">
        <v>96</v>
      </c>
    </row>
    <row r="10" spans="1:15" ht="18" customHeight="1" x14ac:dyDescent="0.25">
      <c r="A10" s="43" t="s">
        <v>30</v>
      </c>
      <c r="B10" s="90">
        <v>462</v>
      </c>
      <c r="C10" s="93">
        <v>327</v>
      </c>
      <c r="D10" s="95">
        <v>136</v>
      </c>
      <c r="E10" s="95">
        <v>79</v>
      </c>
      <c r="F10" s="93">
        <v>5</v>
      </c>
      <c r="G10" s="95">
        <v>9</v>
      </c>
      <c r="H10" s="95">
        <v>305</v>
      </c>
      <c r="I10" s="95">
        <v>236</v>
      </c>
      <c r="J10" s="93">
        <v>165</v>
      </c>
      <c r="K10" s="93">
        <v>150</v>
      </c>
    </row>
    <row r="11" spans="1:15" ht="18" customHeight="1" x14ac:dyDescent="0.25">
      <c r="A11" s="43" t="s">
        <v>31</v>
      </c>
      <c r="B11" s="90">
        <v>332</v>
      </c>
      <c r="C11" s="93">
        <v>241</v>
      </c>
      <c r="D11" s="95">
        <v>49</v>
      </c>
      <c r="E11" s="95">
        <v>46</v>
      </c>
      <c r="F11" s="93">
        <v>3</v>
      </c>
      <c r="G11" s="95">
        <v>3</v>
      </c>
      <c r="H11" s="95">
        <v>177</v>
      </c>
      <c r="I11" s="95">
        <v>208</v>
      </c>
      <c r="J11" s="93">
        <v>137</v>
      </c>
      <c r="K11" s="93">
        <v>126</v>
      </c>
    </row>
    <row r="12" spans="1:15" ht="18" customHeight="1" x14ac:dyDescent="0.25">
      <c r="A12" s="43" t="s">
        <v>33</v>
      </c>
      <c r="B12" s="90">
        <v>740</v>
      </c>
      <c r="C12" s="93">
        <v>302</v>
      </c>
      <c r="D12" s="95">
        <v>116</v>
      </c>
      <c r="E12" s="95">
        <v>94</v>
      </c>
      <c r="F12" s="93">
        <v>2</v>
      </c>
      <c r="G12" s="95">
        <v>1</v>
      </c>
      <c r="H12" s="95">
        <v>115</v>
      </c>
      <c r="I12" s="95">
        <v>559</v>
      </c>
      <c r="J12" s="93">
        <v>160</v>
      </c>
      <c r="K12" s="93">
        <v>150</v>
      </c>
    </row>
    <row r="13" spans="1:15" ht="18" customHeight="1" x14ac:dyDescent="0.25">
      <c r="A13" s="43" t="s">
        <v>35</v>
      </c>
      <c r="B13" s="90">
        <v>481</v>
      </c>
      <c r="C13" s="93">
        <v>436</v>
      </c>
      <c r="D13" s="95">
        <v>234</v>
      </c>
      <c r="E13" s="95">
        <v>207</v>
      </c>
      <c r="F13" s="93">
        <v>58</v>
      </c>
      <c r="G13" s="95">
        <v>177</v>
      </c>
      <c r="H13" s="95">
        <v>374</v>
      </c>
      <c r="I13" s="95">
        <v>176</v>
      </c>
      <c r="J13" s="93">
        <v>161</v>
      </c>
      <c r="K13" s="93">
        <v>156</v>
      </c>
    </row>
    <row r="14" spans="1:15" ht="18" customHeight="1" x14ac:dyDescent="0.25">
      <c r="A14" s="43" t="s">
        <v>36</v>
      </c>
      <c r="B14" s="90">
        <v>476</v>
      </c>
      <c r="C14" s="93">
        <v>409</v>
      </c>
      <c r="D14" s="95">
        <v>128</v>
      </c>
      <c r="E14" s="95">
        <v>121</v>
      </c>
      <c r="F14" s="93">
        <v>6</v>
      </c>
      <c r="G14" s="95">
        <v>76</v>
      </c>
      <c r="H14" s="95">
        <v>253</v>
      </c>
      <c r="I14" s="95">
        <v>276</v>
      </c>
      <c r="J14" s="93">
        <v>236</v>
      </c>
      <c r="K14" s="93">
        <v>215</v>
      </c>
    </row>
    <row r="15" spans="1:15" ht="18" customHeight="1" x14ac:dyDescent="0.25">
      <c r="A15" s="43" t="s">
        <v>37</v>
      </c>
      <c r="B15" s="90">
        <v>306</v>
      </c>
      <c r="C15" s="93">
        <v>227</v>
      </c>
      <c r="D15" s="95">
        <v>69</v>
      </c>
      <c r="E15" s="95">
        <v>46</v>
      </c>
      <c r="F15" s="93">
        <v>3</v>
      </c>
      <c r="G15" s="95">
        <v>2</v>
      </c>
      <c r="H15" s="95">
        <v>201</v>
      </c>
      <c r="I15" s="95">
        <v>134</v>
      </c>
      <c r="J15" s="93">
        <v>107</v>
      </c>
      <c r="K15" s="93">
        <v>90</v>
      </c>
    </row>
    <row r="16" spans="1:15" ht="18" customHeight="1" x14ac:dyDescent="0.25">
      <c r="A16" s="43" t="s">
        <v>38</v>
      </c>
      <c r="B16" s="90">
        <v>913</v>
      </c>
      <c r="C16" s="93">
        <v>192</v>
      </c>
      <c r="D16" s="95">
        <v>60</v>
      </c>
      <c r="E16" s="95">
        <v>37</v>
      </c>
      <c r="F16" s="93">
        <v>3</v>
      </c>
      <c r="G16" s="95">
        <v>39</v>
      </c>
      <c r="H16" s="95">
        <v>186</v>
      </c>
      <c r="I16" s="95">
        <v>805</v>
      </c>
      <c r="J16" s="93">
        <v>116</v>
      </c>
      <c r="K16" s="93">
        <v>104</v>
      </c>
    </row>
    <row r="17" spans="1:11" ht="18" customHeight="1" x14ac:dyDescent="0.25">
      <c r="A17" s="43" t="s">
        <v>39</v>
      </c>
      <c r="B17" s="90">
        <v>2044</v>
      </c>
      <c r="C17" s="93">
        <v>883</v>
      </c>
      <c r="D17" s="95">
        <v>133</v>
      </c>
      <c r="E17" s="95">
        <v>122</v>
      </c>
      <c r="F17" s="93">
        <v>8</v>
      </c>
      <c r="G17" s="95">
        <v>1</v>
      </c>
      <c r="H17" s="95">
        <v>130</v>
      </c>
      <c r="I17" s="95">
        <v>1618</v>
      </c>
      <c r="J17" s="93">
        <v>473</v>
      </c>
      <c r="K17" s="93">
        <v>416</v>
      </c>
    </row>
    <row r="18" spans="1:11" ht="18" customHeight="1" x14ac:dyDescent="0.25">
      <c r="A18" s="43" t="s">
        <v>40</v>
      </c>
      <c r="B18" s="90">
        <v>392</v>
      </c>
      <c r="C18" s="93">
        <v>232</v>
      </c>
      <c r="D18" s="95">
        <v>48</v>
      </c>
      <c r="E18" s="95">
        <v>41</v>
      </c>
      <c r="F18" s="93">
        <v>1</v>
      </c>
      <c r="G18" s="95">
        <v>0</v>
      </c>
      <c r="H18" s="95">
        <v>191</v>
      </c>
      <c r="I18" s="95">
        <v>269</v>
      </c>
      <c r="J18" s="93">
        <v>125</v>
      </c>
      <c r="K18" s="93">
        <v>115</v>
      </c>
    </row>
    <row r="19" spans="1:11" ht="18" customHeight="1" x14ac:dyDescent="0.25">
      <c r="A19" s="43" t="s">
        <v>42</v>
      </c>
      <c r="B19" s="90">
        <v>421</v>
      </c>
      <c r="C19" s="93">
        <v>254</v>
      </c>
      <c r="D19" s="95">
        <v>126</v>
      </c>
      <c r="E19" s="95">
        <v>87</v>
      </c>
      <c r="F19" s="93">
        <v>25</v>
      </c>
      <c r="G19" s="95">
        <v>3</v>
      </c>
      <c r="H19" s="95">
        <v>146</v>
      </c>
      <c r="I19" s="95">
        <v>237</v>
      </c>
      <c r="J19" s="93">
        <v>116</v>
      </c>
      <c r="K19" s="93">
        <v>105</v>
      </c>
    </row>
    <row r="20" spans="1:11" ht="18" customHeight="1" x14ac:dyDescent="0.25">
      <c r="A20" s="43" t="s">
        <v>43</v>
      </c>
      <c r="B20" s="90">
        <v>610</v>
      </c>
      <c r="C20" s="93">
        <v>354</v>
      </c>
      <c r="D20" s="95">
        <v>162</v>
      </c>
      <c r="E20" s="95">
        <v>68</v>
      </c>
      <c r="F20" s="93">
        <v>3</v>
      </c>
      <c r="G20" s="95">
        <v>8</v>
      </c>
      <c r="H20" s="95">
        <v>339</v>
      </c>
      <c r="I20" s="95">
        <v>290</v>
      </c>
      <c r="J20" s="93">
        <v>167</v>
      </c>
      <c r="K20" s="93">
        <v>140</v>
      </c>
    </row>
    <row r="21" spans="1:11" ht="18" customHeight="1" x14ac:dyDescent="0.25">
      <c r="A21" s="43" t="s">
        <v>44</v>
      </c>
      <c r="B21" s="90">
        <v>416</v>
      </c>
      <c r="C21" s="93">
        <v>158</v>
      </c>
      <c r="D21" s="95">
        <v>81</v>
      </c>
      <c r="E21" s="95">
        <v>48</v>
      </c>
      <c r="F21" s="93">
        <v>18</v>
      </c>
      <c r="G21" s="95">
        <v>0</v>
      </c>
      <c r="H21" s="95">
        <v>120</v>
      </c>
      <c r="I21" s="95">
        <v>297</v>
      </c>
      <c r="J21" s="93">
        <v>73</v>
      </c>
      <c r="K21" s="93">
        <v>57</v>
      </c>
    </row>
    <row r="22" spans="1:11" ht="18" customHeight="1" x14ac:dyDescent="0.25">
      <c r="A22" s="43" t="s">
        <v>45</v>
      </c>
      <c r="B22" s="90">
        <v>498</v>
      </c>
      <c r="C22" s="93">
        <v>345</v>
      </c>
      <c r="D22" s="95">
        <v>183</v>
      </c>
      <c r="E22" s="95">
        <v>174</v>
      </c>
      <c r="F22" s="93">
        <v>19</v>
      </c>
      <c r="G22" s="95">
        <v>9</v>
      </c>
      <c r="H22" s="95">
        <v>236</v>
      </c>
      <c r="I22" s="95">
        <v>299</v>
      </c>
      <c r="J22" s="93">
        <v>157</v>
      </c>
      <c r="K22" s="93">
        <v>154</v>
      </c>
    </row>
    <row r="23" spans="1:11" ht="18" customHeight="1" x14ac:dyDescent="0.25">
      <c r="A23" s="43" t="s">
        <v>46</v>
      </c>
      <c r="B23" s="90">
        <v>642</v>
      </c>
      <c r="C23" s="93">
        <v>508</v>
      </c>
      <c r="D23" s="95">
        <v>167</v>
      </c>
      <c r="E23" s="95">
        <v>163</v>
      </c>
      <c r="F23" s="93">
        <v>13</v>
      </c>
      <c r="G23" s="95">
        <v>35</v>
      </c>
      <c r="H23" s="95">
        <v>284</v>
      </c>
      <c r="I23" s="95">
        <v>392</v>
      </c>
      <c r="J23" s="93">
        <v>265</v>
      </c>
      <c r="K23" s="93">
        <v>254</v>
      </c>
    </row>
    <row r="24" spans="1:11" ht="18" customHeight="1" x14ac:dyDescent="0.25">
      <c r="A24" s="43" t="s">
        <v>47</v>
      </c>
      <c r="B24" s="90">
        <v>490</v>
      </c>
      <c r="C24" s="93">
        <v>383</v>
      </c>
      <c r="D24" s="95">
        <v>172</v>
      </c>
      <c r="E24" s="95">
        <v>162</v>
      </c>
      <c r="F24" s="93">
        <v>26</v>
      </c>
      <c r="G24" s="95">
        <v>79</v>
      </c>
      <c r="H24" s="95">
        <v>198</v>
      </c>
      <c r="I24" s="95">
        <v>268</v>
      </c>
      <c r="J24" s="93">
        <v>173</v>
      </c>
      <c r="K24" s="93">
        <v>158</v>
      </c>
    </row>
    <row r="25" spans="1:11" ht="18" customHeight="1" x14ac:dyDescent="0.25">
      <c r="A25" s="43" t="s">
        <v>48</v>
      </c>
      <c r="B25" s="90">
        <v>740</v>
      </c>
      <c r="C25" s="93">
        <v>613</v>
      </c>
      <c r="D25" s="95">
        <v>262</v>
      </c>
      <c r="E25" s="95">
        <v>231</v>
      </c>
      <c r="F25" s="93">
        <v>117</v>
      </c>
      <c r="G25" s="95">
        <v>45</v>
      </c>
      <c r="H25" s="95">
        <v>290</v>
      </c>
      <c r="I25" s="95">
        <v>363</v>
      </c>
      <c r="J25" s="93">
        <v>277</v>
      </c>
      <c r="K25" s="93">
        <v>258</v>
      </c>
    </row>
    <row r="26" spans="1:11" ht="18" customHeight="1" x14ac:dyDescent="0.25">
      <c r="A26" s="43" t="s">
        <v>49</v>
      </c>
      <c r="B26" s="90">
        <v>954</v>
      </c>
      <c r="C26" s="93">
        <v>535</v>
      </c>
      <c r="D26" s="95">
        <v>223</v>
      </c>
      <c r="E26" s="95">
        <v>175</v>
      </c>
      <c r="F26" s="93">
        <v>15</v>
      </c>
      <c r="G26" s="95">
        <v>8</v>
      </c>
      <c r="H26" s="95">
        <v>423</v>
      </c>
      <c r="I26" s="95">
        <v>606</v>
      </c>
      <c r="J26" s="93">
        <v>243</v>
      </c>
      <c r="K26" s="93">
        <v>228</v>
      </c>
    </row>
    <row r="27" spans="1:11" ht="18" customHeight="1" x14ac:dyDescent="0.25">
      <c r="A27" s="43" t="s">
        <v>50</v>
      </c>
      <c r="B27" s="90">
        <v>3586</v>
      </c>
      <c r="C27" s="93">
        <v>1163</v>
      </c>
      <c r="D27" s="95">
        <v>314</v>
      </c>
      <c r="E27" s="95">
        <v>222</v>
      </c>
      <c r="F27" s="93">
        <v>52</v>
      </c>
      <c r="G27" s="95">
        <v>27</v>
      </c>
      <c r="H27" s="95">
        <v>617</v>
      </c>
      <c r="I27" s="95">
        <v>2986</v>
      </c>
      <c r="J27" s="93">
        <v>612</v>
      </c>
      <c r="K27" s="93">
        <v>553</v>
      </c>
    </row>
    <row r="28" spans="1:11" ht="18" customHeight="1" x14ac:dyDescent="0.25">
      <c r="A28" s="43" t="s">
        <v>51</v>
      </c>
      <c r="B28" s="90">
        <v>1622</v>
      </c>
      <c r="C28" s="93">
        <v>846</v>
      </c>
      <c r="D28" s="95">
        <v>138</v>
      </c>
      <c r="E28" s="95">
        <v>127</v>
      </c>
      <c r="F28" s="93">
        <v>3</v>
      </c>
      <c r="G28" s="95">
        <v>0</v>
      </c>
      <c r="H28" s="95">
        <v>289</v>
      </c>
      <c r="I28" s="95">
        <v>1118</v>
      </c>
      <c r="J28" s="93">
        <v>377</v>
      </c>
      <c r="K28" s="93">
        <v>366</v>
      </c>
    </row>
    <row r="29" spans="1:11" ht="18" customHeight="1" x14ac:dyDescent="0.25">
      <c r="A29" s="43" t="s">
        <v>54</v>
      </c>
      <c r="B29" s="90">
        <v>1080</v>
      </c>
      <c r="C29" s="93">
        <v>721</v>
      </c>
      <c r="D29" s="95">
        <v>224</v>
      </c>
      <c r="E29" s="95">
        <v>131</v>
      </c>
      <c r="F29" s="93">
        <v>2</v>
      </c>
      <c r="G29" s="95">
        <v>0</v>
      </c>
      <c r="H29" s="95">
        <v>347</v>
      </c>
      <c r="I29" s="95">
        <v>615</v>
      </c>
      <c r="J29" s="93">
        <v>367</v>
      </c>
      <c r="K29" s="93">
        <v>353</v>
      </c>
    </row>
    <row r="30" spans="1:11" ht="18" customHeight="1" x14ac:dyDescent="0.25">
      <c r="A30" s="43" t="s">
        <v>55</v>
      </c>
      <c r="B30" s="90">
        <v>775</v>
      </c>
      <c r="C30" s="93">
        <v>412</v>
      </c>
      <c r="D30" s="95">
        <v>186</v>
      </c>
      <c r="E30" s="95">
        <v>120</v>
      </c>
      <c r="F30" s="93">
        <v>16</v>
      </c>
      <c r="G30" s="95">
        <v>3</v>
      </c>
      <c r="H30" s="95">
        <v>272</v>
      </c>
      <c r="I30" s="95">
        <v>468</v>
      </c>
      <c r="J30" s="93">
        <v>180</v>
      </c>
      <c r="K30" s="93">
        <v>162</v>
      </c>
    </row>
    <row r="31" spans="1:11" ht="18" customHeight="1" x14ac:dyDescent="0.25">
      <c r="A31" s="43" t="s">
        <v>56</v>
      </c>
      <c r="B31" s="90">
        <v>1465</v>
      </c>
      <c r="C31" s="93">
        <v>627</v>
      </c>
      <c r="D31" s="95">
        <v>231</v>
      </c>
      <c r="E31" s="95">
        <v>91</v>
      </c>
      <c r="F31" s="93">
        <v>4</v>
      </c>
      <c r="G31" s="95">
        <v>3</v>
      </c>
      <c r="H31" s="95">
        <v>276</v>
      </c>
      <c r="I31" s="95">
        <v>1026</v>
      </c>
      <c r="J31" s="93">
        <v>336</v>
      </c>
      <c r="K31" s="93">
        <v>314</v>
      </c>
    </row>
    <row r="32" spans="1:11" ht="18" customHeight="1" x14ac:dyDescent="0.25">
      <c r="A32" s="43" t="s">
        <v>57</v>
      </c>
      <c r="B32" s="90">
        <v>276</v>
      </c>
      <c r="C32" s="93">
        <v>212</v>
      </c>
      <c r="D32" s="95">
        <v>93</v>
      </c>
      <c r="E32" s="95">
        <v>51</v>
      </c>
      <c r="F32" s="93">
        <v>1</v>
      </c>
      <c r="G32" s="95">
        <v>4</v>
      </c>
      <c r="H32" s="95">
        <v>200</v>
      </c>
      <c r="I32" s="95">
        <v>108</v>
      </c>
      <c r="J32" s="93">
        <v>105</v>
      </c>
      <c r="K32" s="93">
        <v>88</v>
      </c>
    </row>
    <row r="33" spans="1:11" ht="18" customHeight="1" x14ac:dyDescent="0.25">
      <c r="A33" s="43" t="s">
        <v>58</v>
      </c>
      <c r="B33" s="90">
        <v>1201</v>
      </c>
      <c r="C33" s="93">
        <v>593</v>
      </c>
      <c r="D33" s="95">
        <v>308</v>
      </c>
      <c r="E33" s="95">
        <v>202</v>
      </c>
      <c r="F33" s="93">
        <v>99</v>
      </c>
      <c r="G33" s="95">
        <v>1</v>
      </c>
      <c r="H33" s="95">
        <v>563</v>
      </c>
      <c r="I33" s="95">
        <v>787</v>
      </c>
      <c r="J33" s="93">
        <v>290</v>
      </c>
      <c r="K33" s="93">
        <v>248</v>
      </c>
    </row>
    <row r="34" spans="1:11" x14ac:dyDescent="0.25">
      <c r="A34" s="43" t="s">
        <v>59</v>
      </c>
      <c r="B34" s="90">
        <v>1063</v>
      </c>
      <c r="C34" s="93">
        <v>543</v>
      </c>
      <c r="D34" s="95">
        <v>113</v>
      </c>
      <c r="E34" s="95">
        <v>88</v>
      </c>
      <c r="F34" s="93">
        <v>3</v>
      </c>
      <c r="G34" s="95">
        <v>23</v>
      </c>
      <c r="H34" s="95">
        <v>336</v>
      </c>
      <c r="I34" s="95">
        <v>754</v>
      </c>
      <c r="J34" s="93">
        <v>279</v>
      </c>
      <c r="K34" s="93">
        <v>249</v>
      </c>
    </row>
    <row r="35" spans="1:11" x14ac:dyDescent="0.25">
      <c r="A35" s="43" t="s">
        <v>60</v>
      </c>
      <c r="B35" s="90">
        <v>131</v>
      </c>
      <c r="C35" s="93">
        <v>114</v>
      </c>
      <c r="D35" s="95">
        <v>34</v>
      </c>
      <c r="E35" s="95">
        <v>25</v>
      </c>
      <c r="F35" s="93">
        <v>0</v>
      </c>
      <c r="G35" s="95">
        <v>0</v>
      </c>
      <c r="H35" s="95">
        <v>68</v>
      </c>
      <c r="I35" s="95">
        <v>75</v>
      </c>
      <c r="J35" s="93">
        <v>66</v>
      </c>
      <c r="K35" s="93">
        <v>62</v>
      </c>
    </row>
    <row r="36" spans="1:11" x14ac:dyDescent="0.25">
      <c r="A36" s="43" t="s">
        <v>61</v>
      </c>
      <c r="B36" s="90">
        <v>266</v>
      </c>
      <c r="C36" s="93">
        <v>205</v>
      </c>
      <c r="D36" s="95">
        <v>49</v>
      </c>
      <c r="E36" s="95">
        <v>33</v>
      </c>
      <c r="F36" s="93">
        <v>1</v>
      </c>
      <c r="G36" s="95">
        <v>0</v>
      </c>
      <c r="H36" s="95">
        <v>186</v>
      </c>
      <c r="I36" s="95">
        <v>156</v>
      </c>
      <c r="J36" s="93">
        <v>111</v>
      </c>
      <c r="K36" s="93">
        <v>105</v>
      </c>
    </row>
  </sheetData>
  <mergeCells count="12">
    <mergeCell ref="K4:K6"/>
    <mergeCell ref="C1:I2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52" orientation="portrait" verticalDpi="0" r:id="rId1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3" workbookViewId="0">
      <selection activeCell="D9" sqref="D9"/>
    </sheetView>
  </sheetViews>
  <sheetFormatPr defaultColWidth="8" defaultRowHeight="12.75" x14ac:dyDescent="0.2"/>
  <cols>
    <col min="1" max="1" width="57.42578125" style="185" customWidth="1"/>
    <col min="2" max="3" width="13.7109375" style="22" customWidth="1"/>
    <col min="4" max="4" width="8.7109375" style="185" customWidth="1"/>
    <col min="5" max="5" width="9.7109375" style="185" customWidth="1"/>
    <col min="6" max="7" width="13.7109375" style="185" customWidth="1"/>
    <col min="8" max="8" width="8.85546875" style="185" customWidth="1"/>
    <col min="9" max="10" width="10.85546875" style="185" customWidth="1"/>
    <col min="11" max="11" width="11.28515625" style="185" customWidth="1"/>
    <col min="12" max="16384" width="8" style="185"/>
  </cols>
  <sheetData>
    <row r="1" spans="1:16" ht="27" customHeight="1" x14ac:dyDescent="0.2">
      <c r="A1" s="310" t="s">
        <v>104</v>
      </c>
      <c r="B1" s="310"/>
      <c r="C1" s="310"/>
      <c r="D1" s="310"/>
      <c r="E1" s="310"/>
      <c r="F1" s="310"/>
      <c r="G1" s="310"/>
      <c r="H1" s="310"/>
      <c r="I1" s="310"/>
      <c r="J1" s="211"/>
    </row>
    <row r="2" spans="1:16" ht="23.25" customHeight="1" x14ac:dyDescent="0.2">
      <c r="A2" s="311" t="s">
        <v>115</v>
      </c>
      <c r="B2" s="310"/>
      <c r="C2" s="310"/>
      <c r="D2" s="310"/>
      <c r="E2" s="310"/>
      <c r="F2" s="310"/>
      <c r="G2" s="310"/>
      <c r="H2" s="310"/>
      <c r="I2" s="310"/>
      <c r="J2" s="211"/>
    </row>
    <row r="3" spans="1:16" ht="13.5" customHeight="1" x14ac:dyDescent="0.2">
      <c r="A3" s="292"/>
      <c r="B3" s="292"/>
      <c r="C3" s="292"/>
      <c r="D3" s="292"/>
      <c r="E3" s="292"/>
    </row>
    <row r="4" spans="1:16" s="187" customFormat="1" ht="30.75" customHeight="1" x14ac:dyDescent="0.25">
      <c r="A4" s="312" t="s">
        <v>1</v>
      </c>
      <c r="B4" s="315" t="s">
        <v>116</v>
      </c>
      <c r="C4" s="316"/>
      <c r="D4" s="316"/>
      <c r="E4" s="317"/>
      <c r="F4" s="315" t="s">
        <v>117</v>
      </c>
      <c r="G4" s="316"/>
      <c r="H4" s="316"/>
      <c r="I4" s="317"/>
      <c r="J4" s="186"/>
    </row>
    <row r="5" spans="1:16" s="187" customFormat="1" ht="23.25" customHeight="1" x14ac:dyDescent="0.25">
      <c r="A5" s="313"/>
      <c r="B5" s="226" t="s">
        <v>124</v>
      </c>
      <c r="C5" s="226" t="s">
        <v>124</v>
      </c>
      <c r="D5" s="318" t="s">
        <v>2</v>
      </c>
      <c r="E5" s="319"/>
      <c r="F5" s="226" t="s">
        <v>124</v>
      </c>
      <c r="G5" s="226" t="s">
        <v>124</v>
      </c>
      <c r="H5" s="318" t="s">
        <v>2</v>
      </c>
      <c r="I5" s="319"/>
      <c r="J5" s="188"/>
    </row>
    <row r="6" spans="1:16" s="187" customFormat="1" ht="36.75" customHeight="1" x14ac:dyDescent="0.25">
      <c r="A6" s="314"/>
      <c r="B6" s="227"/>
      <c r="C6" s="227"/>
      <c r="D6" s="189" t="s">
        <v>3</v>
      </c>
      <c r="E6" s="190" t="s">
        <v>4</v>
      </c>
      <c r="F6" s="227"/>
      <c r="G6" s="227"/>
      <c r="H6" s="189" t="s">
        <v>3</v>
      </c>
      <c r="I6" s="190" t="s">
        <v>4</v>
      </c>
      <c r="J6" s="191"/>
    </row>
    <row r="7" spans="1:16" s="193" customFormat="1" ht="15.75" customHeight="1" x14ac:dyDescent="0.25">
      <c r="A7" s="6" t="s">
        <v>5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92"/>
    </row>
    <row r="8" spans="1:16" s="193" customFormat="1" ht="37.9" customHeight="1" x14ac:dyDescent="0.25">
      <c r="A8" s="194" t="s">
        <v>6</v>
      </c>
      <c r="B8" s="9">
        <v>29.57</v>
      </c>
      <c r="C8" s="9">
        <v>31.501999999999999</v>
      </c>
      <c r="D8" s="195">
        <v>106.5336489685492</v>
      </c>
      <c r="E8" s="195">
        <v>1.9319999999999986</v>
      </c>
      <c r="F8" s="9">
        <v>16.826000000000001</v>
      </c>
      <c r="G8" s="9">
        <v>20.9</v>
      </c>
      <c r="H8" s="195">
        <v>124.21252823012006</v>
      </c>
      <c r="I8" s="195">
        <v>4.0739999999999981</v>
      </c>
      <c r="J8" s="196"/>
      <c r="K8" s="132"/>
      <c r="O8" s="197"/>
      <c r="P8" s="197"/>
    </row>
    <row r="9" spans="1:16" s="187" customFormat="1" ht="37.9" customHeight="1" x14ac:dyDescent="0.25">
      <c r="A9" s="194" t="s">
        <v>7</v>
      </c>
      <c r="B9" s="9">
        <v>15.137</v>
      </c>
      <c r="C9" s="9">
        <v>16.574999999999999</v>
      </c>
      <c r="D9" s="195">
        <v>109.49990090506705</v>
      </c>
      <c r="E9" s="195">
        <v>1.4379999999999988</v>
      </c>
      <c r="F9" s="9">
        <v>10.063000000000001</v>
      </c>
      <c r="G9" s="9">
        <v>12.948</v>
      </c>
      <c r="H9" s="195">
        <v>128.66938288780682</v>
      </c>
      <c r="I9" s="195">
        <v>2.8849999999999998</v>
      </c>
      <c r="J9" s="196"/>
      <c r="K9" s="132"/>
      <c r="O9" s="197"/>
      <c r="P9" s="197"/>
    </row>
    <row r="10" spans="1:16" s="187" customFormat="1" ht="45" customHeight="1" x14ac:dyDescent="0.25">
      <c r="A10" s="198" t="s">
        <v>64</v>
      </c>
      <c r="B10" s="53">
        <v>4780</v>
      </c>
      <c r="C10" s="53">
        <v>4647</v>
      </c>
      <c r="D10" s="195">
        <v>97.21757322175732</v>
      </c>
      <c r="E10" s="199">
        <v>-133</v>
      </c>
      <c r="F10" s="53">
        <v>3240</v>
      </c>
      <c r="G10" s="53">
        <v>-3677</v>
      </c>
      <c r="H10" s="195">
        <v>113.48765432098766</v>
      </c>
      <c r="I10" s="199">
        <v>-6917</v>
      </c>
      <c r="J10" s="196"/>
      <c r="K10" s="132"/>
      <c r="O10" s="197"/>
      <c r="P10" s="197"/>
    </row>
    <row r="11" spans="1:16" s="187" customFormat="1" ht="37.9" customHeight="1" x14ac:dyDescent="0.25">
      <c r="A11" s="194" t="s">
        <v>81</v>
      </c>
      <c r="B11" s="53">
        <v>724</v>
      </c>
      <c r="C11" s="53">
        <v>205</v>
      </c>
      <c r="D11" s="195">
        <v>28.314917127071826</v>
      </c>
      <c r="E11" s="199">
        <v>-519</v>
      </c>
      <c r="F11" s="53">
        <v>1130</v>
      </c>
      <c r="G11" s="53">
        <v>557</v>
      </c>
      <c r="H11" s="195">
        <v>49.292035398230091</v>
      </c>
      <c r="I11" s="199">
        <v>-573</v>
      </c>
      <c r="J11" s="196"/>
      <c r="K11" s="132"/>
      <c r="O11" s="197"/>
      <c r="P11" s="197"/>
    </row>
    <row r="12" spans="1:16" s="187" customFormat="1" ht="45.75" customHeight="1" x14ac:dyDescent="0.25">
      <c r="A12" s="194" t="s">
        <v>82</v>
      </c>
      <c r="B12" s="53">
        <v>631</v>
      </c>
      <c r="C12" s="53">
        <v>265</v>
      </c>
      <c r="D12" s="195">
        <v>41.996830427892235</v>
      </c>
      <c r="E12" s="199">
        <v>-366</v>
      </c>
      <c r="F12" s="53">
        <v>1377</v>
      </c>
      <c r="G12" s="53">
        <v>610</v>
      </c>
      <c r="H12" s="195">
        <v>44.299201161946264</v>
      </c>
      <c r="I12" s="199">
        <v>-767</v>
      </c>
      <c r="J12" s="196"/>
      <c r="K12" s="132"/>
      <c r="O12" s="197"/>
      <c r="P12" s="197"/>
    </row>
    <row r="13" spans="1:16" s="187" customFormat="1" ht="49.5" customHeight="1" x14ac:dyDescent="0.25">
      <c r="A13" s="194" t="s">
        <v>11</v>
      </c>
      <c r="B13" s="9">
        <v>8.4369999999999994</v>
      </c>
      <c r="C13" s="9">
        <v>9.5109999999999992</v>
      </c>
      <c r="D13" s="195">
        <v>112.7296432381178</v>
      </c>
      <c r="E13" s="195">
        <v>1.0739999999999998</v>
      </c>
      <c r="F13" s="9">
        <v>6.383</v>
      </c>
      <c r="G13" s="9">
        <v>7.992</v>
      </c>
      <c r="H13" s="195">
        <v>125.2075826413912</v>
      </c>
      <c r="I13" s="195">
        <v>1.609</v>
      </c>
      <c r="J13" s="196"/>
      <c r="K13" s="132"/>
      <c r="O13" s="197"/>
      <c r="P13" s="197"/>
    </row>
    <row r="14" spans="1:16" s="187" customFormat="1" ht="12.75" customHeight="1" x14ac:dyDescent="0.25">
      <c r="A14" s="320" t="s">
        <v>12</v>
      </c>
      <c r="B14" s="321"/>
      <c r="C14" s="321"/>
      <c r="D14" s="321"/>
      <c r="E14" s="321"/>
      <c r="F14" s="321"/>
      <c r="G14" s="321"/>
      <c r="H14" s="321"/>
      <c r="I14" s="321"/>
      <c r="J14" s="200"/>
      <c r="K14" s="132"/>
    </row>
    <row r="15" spans="1:16" s="187" customFormat="1" ht="18" customHeight="1" x14ac:dyDescent="0.25">
      <c r="A15" s="322"/>
      <c r="B15" s="323"/>
      <c r="C15" s="323"/>
      <c r="D15" s="323"/>
      <c r="E15" s="323"/>
      <c r="F15" s="323"/>
      <c r="G15" s="323"/>
      <c r="H15" s="323"/>
      <c r="I15" s="323"/>
      <c r="J15" s="200"/>
      <c r="K15" s="132"/>
    </row>
    <row r="16" spans="1:16" s="187" customFormat="1" ht="20.25" customHeight="1" x14ac:dyDescent="0.25">
      <c r="A16" s="312" t="s">
        <v>1</v>
      </c>
      <c r="B16" s="324" t="s">
        <v>122</v>
      </c>
      <c r="C16" s="324" t="s">
        <v>122</v>
      </c>
      <c r="D16" s="318" t="s">
        <v>2</v>
      </c>
      <c r="E16" s="319"/>
      <c r="F16" s="324" t="s">
        <v>122</v>
      </c>
      <c r="G16" s="324" t="s">
        <v>122</v>
      </c>
      <c r="H16" s="318" t="s">
        <v>2</v>
      </c>
      <c r="I16" s="319"/>
      <c r="J16" s="188"/>
      <c r="K16" s="132"/>
    </row>
    <row r="17" spans="1:11" ht="27" customHeight="1" x14ac:dyDescent="0.3">
      <c r="A17" s="314"/>
      <c r="B17" s="325"/>
      <c r="C17" s="325"/>
      <c r="D17" s="201" t="s">
        <v>3</v>
      </c>
      <c r="E17" s="190" t="s">
        <v>13</v>
      </c>
      <c r="F17" s="325"/>
      <c r="G17" s="325"/>
      <c r="H17" s="201" t="s">
        <v>3</v>
      </c>
      <c r="I17" s="190" t="s">
        <v>13</v>
      </c>
      <c r="J17" s="191"/>
      <c r="K17" s="202"/>
    </row>
    <row r="18" spans="1:11" ht="28.9" customHeight="1" x14ac:dyDescent="0.3">
      <c r="A18" s="194" t="s">
        <v>6</v>
      </c>
      <c r="B18" s="135">
        <v>23.038</v>
      </c>
      <c r="C18" s="135">
        <v>22.219000000000001</v>
      </c>
      <c r="D18" s="203">
        <v>96.445003906589108</v>
      </c>
      <c r="E18" s="204">
        <v>-0.81899999999999906</v>
      </c>
      <c r="F18" s="118">
        <v>11.907</v>
      </c>
      <c r="G18" s="118">
        <v>13.467000000000001</v>
      </c>
      <c r="H18" s="203">
        <v>113.10153691106073</v>
      </c>
      <c r="I18" s="204">
        <v>1.5600000000000005</v>
      </c>
      <c r="J18" s="205"/>
      <c r="K18" s="202"/>
    </row>
    <row r="19" spans="1:11" ht="31.5" customHeight="1" x14ac:dyDescent="0.3">
      <c r="A19" s="206" t="s">
        <v>7</v>
      </c>
      <c r="B19" s="135">
        <v>11.129</v>
      </c>
      <c r="C19" s="135">
        <v>8.8699999999999992</v>
      </c>
      <c r="D19" s="203">
        <v>79.701680294725492</v>
      </c>
      <c r="E19" s="204">
        <v>-2.2590000000000003</v>
      </c>
      <c r="F19" s="118">
        <v>6.5449999999999999</v>
      </c>
      <c r="G19" s="118">
        <v>6.7649999999999997</v>
      </c>
      <c r="H19" s="203">
        <v>103.36134453781514</v>
      </c>
      <c r="I19" s="204">
        <v>0.21999999999999975</v>
      </c>
      <c r="J19" s="205"/>
      <c r="K19" s="202"/>
    </row>
    <row r="20" spans="1:11" ht="38.25" customHeight="1" x14ac:dyDescent="0.3">
      <c r="A20" s="206" t="s">
        <v>14</v>
      </c>
      <c r="B20" s="135">
        <v>9.61</v>
      </c>
      <c r="C20" s="135">
        <v>8.1180000000000003</v>
      </c>
      <c r="D20" s="203">
        <v>84.474505723204999</v>
      </c>
      <c r="E20" s="204">
        <v>-1.4919999999999991</v>
      </c>
      <c r="F20" s="118">
        <v>5.8490000000000002</v>
      </c>
      <c r="G20" s="118">
        <v>6.2439999999999998</v>
      </c>
      <c r="H20" s="203">
        <v>106.75329116088218</v>
      </c>
      <c r="I20" s="204">
        <v>0.39499999999999957</v>
      </c>
      <c r="J20" s="207"/>
      <c r="K20" s="202"/>
    </row>
    <row r="21" spans="1:11" ht="20.25" x14ac:dyDescent="0.3">
      <c r="C21" s="23"/>
      <c r="K21" s="202"/>
    </row>
    <row r="22" spans="1:11" x14ac:dyDescent="0.2">
      <c r="K22" s="22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view="pageBreakPreview" zoomScale="75" zoomScaleNormal="100" zoomScaleSheetLayoutView="75" workbookViewId="0">
      <selection activeCell="G31" sqref="G31"/>
    </sheetView>
  </sheetViews>
  <sheetFormatPr defaultColWidth="9.140625" defaultRowHeight="15.75" x14ac:dyDescent="0.25"/>
  <cols>
    <col min="1" max="1" width="26.140625" style="178" customWidth="1"/>
    <col min="2" max="3" width="10.85546875" style="172" customWidth="1"/>
    <col min="4" max="4" width="6.85546875" style="172" customWidth="1"/>
    <col min="5" max="6" width="9.28515625" style="172" customWidth="1"/>
    <col min="7" max="7" width="7.42578125" style="172" customWidth="1"/>
    <col min="8" max="9" width="9.28515625" style="172" customWidth="1"/>
    <col min="10" max="10" width="7" style="172" customWidth="1"/>
    <col min="11" max="12" width="9.28515625" style="172" customWidth="1"/>
    <col min="13" max="13" width="7.42578125" style="172" customWidth="1"/>
    <col min="14" max="15" width="9.28515625" style="172" customWidth="1"/>
    <col min="16" max="16" width="7.85546875" style="172" customWidth="1"/>
    <col min="17" max="18" width="9.28515625" style="172" customWidth="1"/>
    <col min="19" max="19" width="7.85546875" style="172" customWidth="1"/>
    <col min="20" max="21" width="9.28515625" style="172" customWidth="1"/>
    <col min="22" max="22" width="7.85546875" style="172" customWidth="1"/>
    <col min="23" max="24" width="9.28515625" style="172" customWidth="1"/>
    <col min="25" max="25" width="7.85546875" style="172" customWidth="1"/>
    <col min="26" max="27" width="9.28515625" style="177" customWidth="1"/>
    <col min="28" max="28" width="7.85546875" style="177" customWidth="1"/>
    <col min="29" max="16384" width="9.140625" style="177"/>
  </cols>
  <sheetData>
    <row r="1" spans="1:32" s="139" customFormat="1" ht="20.45" customHeight="1" x14ac:dyDescent="0.3">
      <c r="A1" s="136"/>
      <c r="B1" s="326" t="s">
        <v>106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137"/>
      <c r="O1" s="137"/>
      <c r="P1" s="137"/>
      <c r="Q1" s="137"/>
      <c r="R1" s="137"/>
      <c r="S1" s="137"/>
      <c r="T1" s="137"/>
      <c r="U1" s="137"/>
      <c r="V1" s="137"/>
      <c r="W1" s="138"/>
      <c r="X1" s="138"/>
      <c r="Y1" s="137"/>
      <c r="AB1" s="140" t="s">
        <v>15</v>
      </c>
    </row>
    <row r="2" spans="1:32" s="139" customFormat="1" ht="20.45" customHeight="1" x14ac:dyDescent="0.2">
      <c r="B2" s="326" t="s">
        <v>149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2"/>
      <c r="Y2" s="141"/>
    </row>
    <row r="3" spans="1:32" s="139" customFormat="1" ht="1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 t="s">
        <v>16</v>
      </c>
      <c r="N3" s="143"/>
      <c r="O3" s="143"/>
      <c r="P3" s="143"/>
      <c r="Q3" s="143"/>
      <c r="R3" s="143"/>
      <c r="S3" s="144"/>
      <c r="T3" s="143"/>
      <c r="U3" s="143"/>
      <c r="V3" s="143"/>
      <c r="W3" s="145"/>
      <c r="X3" s="146"/>
      <c r="Y3" s="144"/>
      <c r="AB3" s="76" t="s">
        <v>16</v>
      </c>
    </row>
    <row r="4" spans="1:32" s="150" customFormat="1" ht="21.6" customHeight="1" x14ac:dyDescent="0.2">
      <c r="A4" s="147"/>
      <c r="B4" s="327" t="s">
        <v>93</v>
      </c>
      <c r="C4" s="328"/>
      <c r="D4" s="329"/>
      <c r="E4" s="327" t="s">
        <v>107</v>
      </c>
      <c r="F4" s="328"/>
      <c r="G4" s="329"/>
      <c r="H4" s="333" t="s">
        <v>108</v>
      </c>
      <c r="I4" s="333"/>
      <c r="J4" s="333"/>
      <c r="K4" s="327" t="s">
        <v>87</v>
      </c>
      <c r="L4" s="328"/>
      <c r="M4" s="329"/>
      <c r="N4" s="327" t="s">
        <v>102</v>
      </c>
      <c r="O4" s="328"/>
      <c r="P4" s="328"/>
      <c r="Q4" s="327" t="s">
        <v>22</v>
      </c>
      <c r="R4" s="328"/>
      <c r="S4" s="329"/>
      <c r="T4" s="327" t="s">
        <v>89</v>
      </c>
      <c r="U4" s="328"/>
      <c r="V4" s="329"/>
      <c r="W4" s="327" t="s">
        <v>90</v>
      </c>
      <c r="X4" s="328"/>
      <c r="Y4" s="328"/>
      <c r="Z4" s="334" t="s">
        <v>25</v>
      </c>
      <c r="AA4" s="335"/>
      <c r="AB4" s="336"/>
      <c r="AC4" s="148"/>
      <c r="AD4" s="149"/>
      <c r="AE4" s="149"/>
      <c r="AF4" s="149"/>
    </row>
    <row r="5" spans="1:32" s="152" customFormat="1" ht="36.75" customHeight="1" x14ac:dyDescent="0.2">
      <c r="A5" s="151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37"/>
      <c r="AA5" s="338"/>
      <c r="AB5" s="339"/>
      <c r="AC5" s="148"/>
      <c r="AD5" s="149"/>
      <c r="AE5" s="149"/>
      <c r="AF5" s="149"/>
    </row>
    <row r="6" spans="1:32" s="158" customFormat="1" ht="25.15" customHeight="1" x14ac:dyDescent="0.2">
      <c r="A6" s="153"/>
      <c r="B6" s="154" t="s">
        <v>69</v>
      </c>
      <c r="C6" s="154" t="s">
        <v>70</v>
      </c>
      <c r="D6" s="155" t="s">
        <v>3</v>
      </c>
      <c r="E6" s="154" t="s">
        <v>69</v>
      </c>
      <c r="F6" s="154" t="s">
        <v>70</v>
      </c>
      <c r="G6" s="155" t="s">
        <v>3</v>
      </c>
      <c r="H6" s="154" t="s">
        <v>69</v>
      </c>
      <c r="I6" s="154" t="s">
        <v>70</v>
      </c>
      <c r="J6" s="155" t="s">
        <v>3</v>
      </c>
      <c r="K6" s="154" t="s">
        <v>69</v>
      </c>
      <c r="L6" s="154" t="s">
        <v>70</v>
      </c>
      <c r="M6" s="155" t="s">
        <v>3</v>
      </c>
      <c r="N6" s="154" t="s">
        <v>69</v>
      </c>
      <c r="O6" s="154" t="s">
        <v>70</v>
      </c>
      <c r="P6" s="155" t="s">
        <v>3</v>
      </c>
      <c r="Q6" s="154" t="s">
        <v>69</v>
      </c>
      <c r="R6" s="154" t="s">
        <v>70</v>
      </c>
      <c r="S6" s="155" t="s">
        <v>3</v>
      </c>
      <c r="T6" s="154" t="s">
        <v>69</v>
      </c>
      <c r="U6" s="154" t="s">
        <v>70</v>
      </c>
      <c r="V6" s="155" t="s">
        <v>3</v>
      </c>
      <c r="W6" s="154" t="s">
        <v>69</v>
      </c>
      <c r="X6" s="154" t="s">
        <v>70</v>
      </c>
      <c r="Y6" s="155" t="s">
        <v>3</v>
      </c>
      <c r="Z6" s="154" t="s">
        <v>69</v>
      </c>
      <c r="AA6" s="154" t="s">
        <v>70</v>
      </c>
      <c r="AB6" s="155" t="s">
        <v>3</v>
      </c>
      <c r="AC6" s="156"/>
      <c r="AD6" s="157"/>
      <c r="AE6" s="157"/>
      <c r="AF6" s="157"/>
    </row>
    <row r="7" spans="1:32" s="150" customFormat="1" ht="12.75" customHeight="1" x14ac:dyDescent="0.2">
      <c r="A7" s="159" t="s">
        <v>5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13</v>
      </c>
      <c r="L7" s="160">
        <v>14</v>
      </c>
      <c r="M7" s="160">
        <v>15</v>
      </c>
      <c r="N7" s="160">
        <v>16</v>
      </c>
      <c r="O7" s="160">
        <v>17</v>
      </c>
      <c r="P7" s="160">
        <v>18</v>
      </c>
      <c r="Q7" s="160">
        <v>19</v>
      </c>
      <c r="R7" s="160">
        <v>20</v>
      </c>
      <c r="S7" s="160">
        <v>21</v>
      </c>
      <c r="T7" s="160">
        <v>22</v>
      </c>
      <c r="U7" s="160">
        <v>23</v>
      </c>
      <c r="V7" s="160">
        <v>24</v>
      </c>
      <c r="W7" s="160">
        <v>25</v>
      </c>
      <c r="X7" s="160">
        <v>26</v>
      </c>
      <c r="Y7" s="160">
        <v>27</v>
      </c>
      <c r="Z7" s="160">
        <v>28</v>
      </c>
      <c r="AA7" s="160">
        <v>29</v>
      </c>
      <c r="AB7" s="160">
        <v>30</v>
      </c>
      <c r="AC7" s="161"/>
      <c r="AD7" s="162"/>
      <c r="AE7" s="162"/>
      <c r="AF7" s="162"/>
    </row>
    <row r="8" spans="1:32" s="167" customFormat="1" ht="25.5" customHeight="1" x14ac:dyDescent="0.25">
      <c r="A8" s="130" t="s">
        <v>28</v>
      </c>
      <c r="B8" s="163">
        <v>29570</v>
      </c>
      <c r="C8" s="163">
        <v>31502</v>
      </c>
      <c r="D8" s="164">
        <v>106.5336489685492</v>
      </c>
      <c r="E8" s="163">
        <v>15137</v>
      </c>
      <c r="F8" s="163">
        <v>16575</v>
      </c>
      <c r="G8" s="164">
        <v>109.49990090506705</v>
      </c>
      <c r="H8" s="163">
        <v>4780</v>
      </c>
      <c r="I8" s="163">
        <v>4647</v>
      </c>
      <c r="J8" s="164">
        <v>97.21757322175732</v>
      </c>
      <c r="K8" s="163">
        <v>724</v>
      </c>
      <c r="L8" s="163">
        <v>205</v>
      </c>
      <c r="M8" s="164">
        <v>28.314917127071826</v>
      </c>
      <c r="N8" s="163">
        <v>631</v>
      </c>
      <c r="O8" s="163">
        <v>265</v>
      </c>
      <c r="P8" s="164">
        <v>41.996830427892235</v>
      </c>
      <c r="Q8" s="163">
        <v>8437</v>
      </c>
      <c r="R8" s="163">
        <v>9511</v>
      </c>
      <c r="S8" s="164">
        <v>112.7296432381178</v>
      </c>
      <c r="T8" s="163">
        <v>23038</v>
      </c>
      <c r="U8" s="163">
        <v>22219</v>
      </c>
      <c r="V8" s="164">
        <v>96.445003906589108</v>
      </c>
      <c r="W8" s="163">
        <v>11129</v>
      </c>
      <c r="X8" s="163">
        <v>8870</v>
      </c>
      <c r="Y8" s="164">
        <v>79.701680294725492</v>
      </c>
      <c r="Z8" s="163">
        <v>9610</v>
      </c>
      <c r="AA8" s="163">
        <v>8118</v>
      </c>
      <c r="AB8" s="164">
        <v>84.474505723204999</v>
      </c>
      <c r="AC8" s="165"/>
      <c r="AD8" s="166"/>
      <c r="AE8" s="166"/>
      <c r="AF8" s="166"/>
    </row>
    <row r="9" spans="1:32" s="172" customFormat="1" ht="16.149999999999999" customHeight="1" x14ac:dyDescent="0.25">
      <c r="A9" s="43" t="s">
        <v>29</v>
      </c>
      <c r="B9" s="168">
        <v>463</v>
      </c>
      <c r="C9" s="168">
        <v>375</v>
      </c>
      <c r="D9" s="169">
        <v>80.993520518358537</v>
      </c>
      <c r="E9" s="168">
        <v>267</v>
      </c>
      <c r="F9" s="168">
        <v>272</v>
      </c>
      <c r="G9" s="169">
        <v>101.87265917602997</v>
      </c>
      <c r="H9" s="168">
        <v>97</v>
      </c>
      <c r="I9" s="168">
        <v>63</v>
      </c>
      <c r="J9" s="169">
        <v>64.948453608247419</v>
      </c>
      <c r="K9" s="168">
        <v>4</v>
      </c>
      <c r="L9" s="168">
        <v>2</v>
      </c>
      <c r="M9" s="169">
        <v>50</v>
      </c>
      <c r="N9" s="168">
        <v>12</v>
      </c>
      <c r="O9" s="168">
        <v>2</v>
      </c>
      <c r="P9" s="169">
        <v>16.666666666666664</v>
      </c>
      <c r="Q9" s="168">
        <v>137</v>
      </c>
      <c r="R9" s="168">
        <v>227</v>
      </c>
      <c r="S9" s="169">
        <v>165.69343065693431</v>
      </c>
      <c r="T9" s="168">
        <v>261</v>
      </c>
      <c r="U9" s="168">
        <v>231</v>
      </c>
      <c r="V9" s="169">
        <v>88.505747126436788</v>
      </c>
      <c r="W9" s="168">
        <v>193</v>
      </c>
      <c r="X9" s="168">
        <v>142</v>
      </c>
      <c r="Y9" s="169">
        <v>73.575129533678748</v>
      </c>
      <c r="Z9" s="168">
        <v>162</v>
      </c>
      <c r="AA9" s="168">
        <v>133</v>
      </c>
      <c r="AB9" s="169">
        <v>82.098765432098759</v>
      </c>
      <c r="AC9" s="170"/>
      <c r="AD9" s="171"/>
      <c r="AE9" s="171"/>
      <c r="AF9" s="171"/>
    </row>
    <row r="10" spans="1:32" s="172" customFormat="1" ht="16.149999999999999" customHeight="1" x14ac:dyDescent="0.25">
      <c r="A10" s="43" t="s">
        <v>30</v>
      </c>
      <c r="B10" s="168">
        <v>424</v>
      </c>
      <c r="C10" s="168">
        <v>502</v>
      </c>
      <c r="D10" s="169">
        <v>118.39622641509433</v>
      </c>
      <c r="E10" s="168">
        <v>360</v>
      </c>
      <c r="F10" s="168">
        <v>386</v>
      </c>
      <c r="G10" s="169">
        <v>107.22222222222221</v>
      </c>
      <c r="H10" s="168">
        <v>88</v>
      </c>
      <c r="I10" s="168">
        <v>83</v>
      </c>
      <c r="J10" s="169">
        <v>94.318181818181827</v>
      </c>
      <c r="K10" s="168">
        <v>22</v>
      </c>
      <c r="L10" s="168">
        <v>2</v>
      </c>
      <c r="M10" s="169">
        <v>9.0909090909090917</v>
      </c>
      <c r="N10" s="168">
        <v>34</v>
      </c>
      <c r="O10" s="168">
        <v>8</v>
      </c>
      <c r="P10" s="169">
        <v>23.52941176470588</v>
      </c>
      <c r="Q10" s="168">
        <v>210</v>
      </c>
      <c r="R10" s="168">
        <v>355</v>
      </c>
      <c r="S10" s="169">
        <v>169.04761904761904</v>
      </c>
      <c r="T10" s="168">
        <v>289</v>
      </c>
      <c r="U10" s="168">
        <v>312</v>
      </c>
      <c r="V10" s="169">
        <v>107.95847750865053</v>
      </c>
      <c r="W10" s="168">
        <v>253</v>
      </c>
      <c r="X10" s="168">
        <v>239</v>
      </c>
      <c r="Y10" s="169">
        <v>94.466403162055329</v>
      </c>
      <c r="Z10" s="168">
        <v>227</v>
      </c>
      <c r="AA10" s="168">
        <v>223</v>
      </c>
      <c r="AB10" s="169">
        <v>98.23788546255507</v>
      </c>
      <c r="AC10" s="170"/>
      <c r="AD10" s="171"/>
      <c r="AE10" s="171"/>
      <c r="AF10" s="171"/>
    </row>
    <row r="11" spans="1:32" s="172" customFormat="1" ht="16.149999999999999" customHeight="1" x14ac:dyDescent="0.25">
      <c r="A11" s="43" t="s">
        <v>31</v>
      </c>
      <c r="B11" s="168">
        <v>600</v>
      </c>
      <c r="C11" s="168">
        <v>80</v>
      </c>
      <c r="D11" s="169">
        <v>13.333333333333334</v>
      </c>
      <c r="E11" s="168">
        <v>373</v>
      </c>
      <c r="F11" s="168">
        <v>54</v>
      </c>
      <c r="G11" s="169">
        <v>14.47721179624665</v>
      </c>
      <c r="H11" s="168">
        <v>172</v>
      </c>
      <c r="I11" s="168">
        <v>49</v>
      </c>
      <c r="J11" s="169">
        <v>28.488372093023255</v>
      </c>
      <c r="K11" s="168">
        <v>24</v>
      </c>
      <c r="L11" s="168">
        <v>0</v>
      </c>
      <c r="M11" s="169">
        <v>0</v>
      </c>
      <c r="N11" s="168">
        <v>23</v>
      </c>
      <c r="O11" s="168">
        <v>1</v>
      </c>
      <c r="P11" s="169">
        <v>4.3478260869565215</v>
      </c>
      <c r="Q11" s="168">
        <v>250</v>
      </c>
      <c r="R11" s="168">
        <v>39</v>
      </c>
      <c r="S11" s="169">
        <v>15.6</v>
      </c>
      <c r="T11" s="168">
        <v>365</v>
      </c>
      <c r="U11" s="168">
        <v>48</v>
      </c>
      <c r="V11" s="169">
        <v>13.150684931506849</v>
      </c>
      <c r="W11" s="168">
        <v>246</v>
      </c>
      <c r="X11" s="168">
        <v>28</v>
      </c>
      <c r="Y11" s="169">
        <v>11.38211382113821</v>
      </c>
      <c r="Z11" s="168">
        <v>220</v>
      </c>
      <c r="AA11" s="168">
        <v>26</v>
      </c>
      <c r="AB11" s="169">
        <v>11.818181818181818</v>
      </c>
      <c r="AC11" s="170"/>
      <c r="AD11" s="171"/>
      <c r="AE11" s="171"/>
      <c r="AF11" s="171"/>
    </row>
    <row r="12" spans="1:32" s="172" customFormat="1" ht="16.149999999999999" customHeight="1" x14ac:dyDescent="0.25">
      <c r="A12" s="43" t="s">
        <v>33</v>
      </c>
      <c r="B12" s="168">
        <v>951</v>
      </c>
      <c r="C12" s="168">
        <v>1112</v>
      </c>
      <c r="D12" s="169">
        <v>116.92954784437435</v>
      </c>
      <c r="E12" s="168">
        <v>392</v>
      </c>
      <c r="F12" s="168">
        <v>433</v>
      </c>
      <c r="G12" s="169">
        <v>110.45918367346938</v>
      </c>
      <c r="H12" s="168">
        <v>143</v>
      </c>
      <c r="I12" s="168">
        <v>213</v>
      </c>
      <c r="J12" s="169">
        <v>148.95104895104896</v>
      </c>
      <c r="K12" s="168">
        <v>21</v>
      </c>
      <c r="L12" s="168">
        <v>3</v>
      </c>
      <c r="M12" s="169">
        <v>14.285714285714285</v>
      </c>
      <c r="N12" s="168">
        <v>6</v>
      </c>
      <c r="O12" s="168">
        <v>1</v>
      </c>
      <c r="P12" s="169">
        <v>16.666666666666664</v>
      </c>
      <c r="Q12" s="168">
        <v>115</v>
      </c>
      <c r="R12" s="168">
        <v>160</v>
      </c>
      <c r="S12" s="169">
        <v>139.13043478260869</v>
      </c>
      <c r="T12" s="168">
        <v>801</v>
      </c>
      <c r="U12" s="168">
        <v>843</v>
      </c>
      <c r="V12" s="169">
        <v>105.24344569288388</v>
      </c>
      <c r="W12" s="168">
        <v>297</v>
      </c>
      <c r="X12" s="168">
        <v>232</v>
      </c>
      <c r="Y12" s="169">
        <v>78.114478114478118</v>
      </c>
      <c r="Z12" s="168">
        <v>280</v>
      </c>
      <c r="AA12" s="168">
        <v>220</v>
      </c>
      <c r="AB12" s="169">
        <v>78.571428571428569</v>
      </c>
      <c r="AC12" s="170"/>
      <c r="AD12" s="171"/>
      <c r="AE12" s="171"/>
      <c r="AF12" s="171"/>
    </row>
    <row r="13" spans="1:32" s="172" customFormat="1" ht="16.149999999999999" customHeight="1" x14ac:dyDescent="0.25">
      <c r="A13" s="43" t="s">
        <v>35</v>
      </c>
      <c r="B13" s="168">
        <v>407</v>
      </c>
      <c r="C13" s="168">
        <v>33</v>
      </c>
      <c r="D13" s="169">
        <v>8.1081081081081088</v>
      </c>
      <c r="E13" s="168">
        <v>334</v>
      </c>
      <c r="F13" s="168">
        <v>29</v>
      </c>
      <c r="G13" s="169">
        <v>8.682634730538922</v>
      </c>
      <c r="H13" s="168">
        <v>131</v>
      </c>
      <c r="I13" s="168">
        <v>23</v>
      </c>
      <c r="J13" s="169">
        <v>17.557251908396946</v>
      </c>
      <c r="K13" s="168">
        <v>36</v>
      </c>
      <c r="L13" s="168">
        <v>3</v>
      </c>
      <c r="M13" s="169">
        <v>8.3333333333333321</v>
      </c>
      <c r="N13" s="168">
        <v>46</v>
      </c>
      <c r="O13" s="168">
        <v>3</v>
      </c>
      <c r="P13" s="169">
        <v>6.5217391304347823</v>
      </c>
      <c r="Q13" s="168">
        <v>241</v>
      </c>
      <c r="R13" s="168">
        <v>19</v>
      </c>
      <c r="S13" s="169">
        <v>7.8838174273858916</v>
      </c>
      <c r="T13" s="168">
        <v>236</v>
      </c>
      <c r="U13" s="168">
        <v>10</v>
      </c>
      <c r="V13" s="169">
        <v>4.2372881355932197</v>
      </c>
      <c r="W13" s="168">
        <v>228</v>
      </c>
      <c r="X13" s="168">
        <v>10</v>
      </c>
      <c r="Y13" s="169">
        <v>4.3859649122807012</v>
      </c>
      <c r="Z13" s="168">
        <v>212</v>
      </c>
      <c r="AA13" s="168">
        <v>10</v>
      </c>
      <c r="AB13" s="169">
        <v>4.716981132075472</v>
      </c>
      <c r="AC13" s="170"/>
      <c r="AD13" s="171"/>
      <c r="AE13" s="171"/>
      <c r="AF13" s="171"/>
    </row>
    <row r="14" spans="1:32" s="172" customFormat="1" ht="16.149999999999999" customHeight="1" x14ac:dyDescent="0.25">
      <c r="A14" s="43" t="s">
        <v>36</v>
      </c>
      <c r="B14" s="168">
        <v>424</v>
      </c>
      <c r="C14" s="168">
        <v>459</v>
      </c>
      <c r="D14" s="169">
        <v>108.25471698113208</v>
      </c>
      <c r="E14" s="168">
        <v>356</v>
      </c>
      <c r="F14" s="168">
        <v>363</v>
      </c>
      <c r="G14" s="169">
        <v>101.96629213483146</v>
      </c>
      <c r="H14" s="168">
        <v>92</v>
      </c>
      <c r="I14" s="168">
        <v>86</v>
      </c>
      <c r="J14" s="169">
        <v>93.478260869565219</v>
      </c>
      <c r="K14" s="168">
        <v>12</v>
      </c>
      <c r="L14" s="168">
        <v>1</v>
      </c>
      <c r="M14" s="169">
        <v>8.3333333333333321</v>
      </c>
      <c r="N14" s="168">
        <v>59</v>
      </c>
      <c r="O14" s="168">
        <v>42</v>
      </c>
      <c r="P14" s="169">
        <v>71.186440677966104</v>
      </c>
      <c r="Q14" s="168">
        <v>253</v>
      </c>
      <c r="R14" s="168">
        <v>242</v>
      </c>
      <c r="S14" s="169">
        <v>95.652173913043484</v>
      </c>
      <c r="T14" s="168">
        <v>287</v>
      </c>
      <c r="U14" s="168">
        <v>309</v>
      </c>
      <c r="V14" s="169">
        <v>107.66550522648085</v>
      </c>
      <c r="W14" s="168">
        <v>255</v>
      </c>
      <c r="X14" s="168">
        <v>259</v>
      </c>
      <c r="Y14" s="169">
        <v>101.56862745098039</v>
      </c>
      <c r="Z14" s="168">
        <v>212</v>
      </c>
      <c r="AA14" s="168">
        <v>243</v>
      </c>
      <c r="AB14" s="169">
        <v>114.62264150943395</v>
      </c>
      <c r="AC14" s="170"/>
      <c r="AD14" s="171"/>
      <c r="AE14" s="171"/>
      <c r="AF14" s="171"/>
    </row>
    <row r="15" spans="1:32" s="172" customFormat="1" ht="16.149999999999999" customHeight="1" x14ac:dyDescent="0.25">
      <c r="A15" s="43" t="s">
        <v>37</v>
      </c>
      <c r="B15" s="168">
        <v>278</v>
      </c>
      <c r="C15" s="168">
        <v>294</v>
      </c>
      <c r="D15" s="169">
        <v>105.75539568345324</v>
      </c>
      <c r="E15" s="168">
        <v>175</v>
      </c>
      <c r="F15" s="168">
        <v>206</v>
      </c>
      <c r="G15" s="169">
        <v>117.71428571428571</v>
      </c>
      <c r="H15" s="168">
        <v>68</v>
      </c>
      <c r="I15" s="168">
        <v>103</v>
      </c>
      <c r="J15" s="169">
        <v>151.47058823529412</v>
      </c>
      <c r="K15" s="168">
        <v>11</v>
      </c>
      <c r="L15" s="168">
        <v>0</v>
      </c>
      <c r="M15" s="169">
        <v>0</v>
      </c>
      <c r="N15" s="168">
        <v>6</v>
      </c>
      <c r="O15" s="168">
        <v>2</v>
      </c>
      <c r="P15" s="169">
        <v>33.333333333333329</v>
      </c>
      <c r="Q15" s="168">
        <v>166</v>
      </c>
      <c r="R15" s="168">
        <v>181</v>
      </c>
      <c r="S15" s="169">
        <v>109.03614457831326</v>
      </c>
      <c r="T15" s="168">
        <v>163</v>
      </c>
      <c r="U15" s="168">
        <v>130</v>
      </c>
      <c r="V15" s="169">
        <v>79.754601226993856</v>
      </c>
      <c r="W15" s="168">
        <v>125</v>
      </c>
      <c r="X15" s="168">
        <v>103</v>
      </c>
      <c r="Y15" s="169">
        <v>82.399999999999991</v>
      </c>
      <c r="Z15" s="168">
        <v>110</v>
      </c>
      <c r="AA15" s="168">
        <v>85</v>
      </c>
      <c r="AB15" s="169">
        <v>77.272727272727266</v>
      </c>
      <c r="AC15" s="170"/>
      <c r="AD15" s="171"/>
      <c r="AE15" s="171"/>
      <c r="AF15" s="171"/>
    </row>
    <row r="16" spans="1:32" s="172" customFormat="1" ht="16.149999999999999" customHeight="1" x14ac:dyDescent="0.25">
      <c r="A16" s="43" t="s">
        <v>38</v>
      </c>
      <c r="B16" s="168">
        <v>1022</v>
      </c>
      <c r="C16" s="168">
        <v>1055</v>
      </c>
      <c r="D16" s="169">
        <v>103.22896281800391</v>
      </c>
      <c r="E16" s="168">
        <v>265</v>
      </c>
      <c r="F16" s="168">
        <v>294</v>
      </c>
      <c r="G16" s="169">
        <v>110.94339622641509</v>
      </c>
      <c r="H16" s="168">
        <v>91</v>
      </c>
      <c r="I16" s="168">
        <v>90</v>
      </c>
      <c r="J16" s="169">
        <v>98.901098901098905</v>
      </c>
      <c r="K16" s="168">
        <v>4</v>
      </c>
      <c r="L16" s="168">
        <v>1</v>
      </c>
      <c r="M16" s="169">
        <v>25</v>
      </c>
      <c r="N16" s="168">
        <v>23</v>
      </c>
      <c r="O16" s="168">
        <v>23</v>
      </c>
      <c r="P16" s="169">
        <v>100</v>
      </c>
      <c r="Q16" s="168">
        <v>177</v>
      </c>
      <c r="R16" s="168">
        <v>279</v>
      </c>
      <c r="S16" s="169">
        <v>157.62711864406779</v>
      </c>
      <c r="T16" s="168">
        <v>924</v>
      </c>
      <c r="U16" s="168">
        <v>881</v>
      </c>
      <c r="V16" s="169">
        <v>95.34632034632034</v>
      </c>
      <c r="W16" s="168">
        <v>206</v>
      </c>
      <c r="X16" s="168">
        <v>164</v>
      </c>
      <c r="Y16" s="169">
        <v>79.611650485436897</v>
      </c>
      <c r="Z16" s="168">
        <v>192</v>
      </c>
      <c r="AA16" s="168">
        <v>149</v>
      </c>
      <c r="AB16" s="169">
        <v>77.604166666666657</v>
      </c>
      <c r="AC16" s="170"/>
      <c r="AD16" s="171"/>
      <c r="AE16" s="171"/>
      <c r="AF16" s="171"/>
    </row>
    <row r="17" spans="1:32" s="172" customFormat="1" ht="16.149999999999999" customHeight="1" x14ac:dyDescent="0.25">
      <c r="A17" s="43" t="s">
        <v>39</v>
      </c>
      <c r="B17" s="168">
        <v>2459</v>
      </c>
      <c r="C17" s="168">
        <v>2845</v>
      </c>
      <c r="D17" s="169">
        <v>115.69743798291989</v>
      </c>
      <c r="E17" s="168">
        <v>925</v>
      </c>
      <c r="F17" s="168">
        <v>1273</v>
      </c>
      <c r="G17" s="169">
        <v>137.62162162162161</v>
      </c>
      <c r="H17" s="168">
        <v>161</v>
      </c>
      <c r="I17" s="168">
        <v>255</v>
      </c>
      <c r="J17" s="169">
        <v>158.38509316770185</v>
      </c>
      <c r="K17" s="168">
        <v>64</v>
      </c>
      <c r="L17" s="168">
        <v>35</v>
      </c>
      <c r="M17" s="169">
        <v>54.6875</v>
      </c>
      <c r="N17" s="168">
        <v>8</v>
      </c>
      <c r="O17" s="168">
        <v>1</v>
      </c>
      <c r="P17" s="169">
        <v>12.5</v>
      </c>
      <c r="Q17" s="168">
        <v>379</v>
      </c>
      <c r="R17" s="168">
        <v>167</v>
      </c>
      <c r="S17" s="169">
        <v>44.063324538258577</v>
      </c>
      <c r="T17" s="168">
        <v>2182</v>
      </c>
      <c r="U17" s="168">
        <v>2208</v>
      </c>
      <c r="V17" s="169">
        <v>101.19156736938588</v>
      </c>
      <c r="W17" s="168">
        <v>687</v>
      </c>
      <c r="X17" s="168">
        <v>661</v>
      </c>
      <c r="Y17" s="169">
        <v>96.215429403202322</v>
      </c>
      <c r="Z17" s="168">
        <v>593</v>
      </c>
      <c r="AA17" s="168">
        <v>586</v>
      </c>
      <c r="AB17" s="169">
        <v>98.819561551433395</v>
      </c>
      <c r="AC17" s="170"/>
      <c r="AD17" s="171"/>
      <c r="AE17" s="171"/>
      <c r="AF17" s="171"/>
    </row>
    <row r="18" spans="1:32" s="172" customFormat="1" ht="16.149999999999999" customHeight="1" x14ac:dyDescent="0.25">
      <c r="A18" s="43" t="s">
        <v>40</v>
      </c>
      <c r="B18" s="168">
        <v>335</v>
      </c>
      <c r="C18" s="168">
        <v>387</v>
      </c>
      <c r="D18" s="169">
        <v>115.5223880597015</v>
      </c>
      <c r="E18" s="168">
        <v>213</v>
      </c>
      <c r="F18" s="168">
        <v>256</v>
      </c>
      <c r="G18" s="169">
        <v>120.18779342723005</v>
      </c>
      <c r="H18" s="168">
        <v>73</v>
      </c>
      <c r="I18" s="168">
        <v>74</v>
      </c>
      <c r="J18" s="169">
        <v>101.36986301369863</v>
      </c>
      <c r="K18" s="168">
        <v>0</v>
      </c>
      <c r="L18" s="168">
        <v>1</v>
      </c>
      <c r="M18" s="173" t="e">
        <v>#DIV/0!</v>
      </c>
      <c r="N18" s="168">
        <v>7</v>
      </c>
      <c r="O18" s="168">
        <v>0</v>
      </c>
      <c r="P18" s="169">
        <v>0</v>
      </c>
      <c r="Q18" s="168">
        <v>164</v>
      </c>
      <c r="R18" s="168">
        <v>216</v>
      </c>
      <c r="S18" s="169">
        <v>131.70731707317074</v>
      </c>
      <c r="T18" s="168">
        <v>240</v>
      </c>
      <c r="U18" s="168">
        <v>254</v>
      </c>
      <c r="V18" s="169">
        <v>105.83333333333333</v>
      </c>
      <c r="W18" s="168">
        <v>144</v>
      </c>
      <c r="X18" s="168">
        <v>142</v>
      </c>
      <c r="Y18" s="169">
        <v>98.611111111111114</v>
      </c>
      <c r="Z18" s="168">
        <v>125</v>
      </c>
      <c r="AA18" s="168">
        <v>134</v>
      </c>
      <c r="AB18" s="169">
        <v>107.2</v>
      </c>
      <c r="AC18" s="170"/>
      <c r="AD18" s="171"/>
      <c r="AE18" s="171"/>
      <c r="AF18" s="171"/>
    </row>
    <row r="19" spans="1:32" s="172" customFormat="1" ht="16.149999999999999" customHeight="1" x14ac:dyDescent="0.25">
      <c r="A19" s="43" t="s">
        <v>42</v>
      </c>
      <c r="B19" s="168">
        <v>391</v>
      </c>
      <c r="C19" s="168">
        <v>382</v>
      </c>
      <c r="D19" s="169">
        <v>97.698209718670086</v>
      </c>
      <c r="E19" s="168">
        <v>239</v>
      </c>
      <c r="F19" s="168">
        <v>219</v>
      </c>
      <c r="G19" s="169">
        <v>91.63179916317992</v>
      </c>
      <c r="H19" s="168">
        <v>94</v>
      </c>
      <c r="I19" s="168">
        <v>74</v>
      </c>
      <c r="J19" s="169">
        <v>78.723404255319153</v>
      </c>
      <c r="K19" s="168">
        <v>8</v>
      </c>
      <c r="L19" s="168">
        <v>0</v>
      </c>
      <c r="M19" s="169">
        <v>0</v>
      </c>
      <c r="N19" s="168">
        <v>30</v>
      </c>
      <c r="O19" s="168">
        <v>0</v>
      </c>
      <c r="P19" s="169">
        <v>0</v>
      </c>
      <c r="Q19" s="168">
        <v>136</v>
      </c>
      <c r="R19" s="168">
        <v>136</v>
      </c>
      <c r="S19" s="169">
        <v>100</v>
      </c>
      <c r="T19" s="168">
        <v>262</v>
      </c>
      <c r="U19" s="168">
        <v>254</v>
      </c>
      <c r="V19" s="169">
        <v>96.946564885496173</v>
      </c>
      <c r="W19" s="168">
        <v>169</v>
      </c>
      <c r="X19" s="168">
        <v>128</v>
      </c>
      <c r="Y19" s="169">
        <v>75.739644970414204</v>
      </c>
      <c r="Z19" s="168">
        <v>151</v>
      </c>
      <c r="AA19" s="168">
        <v>113</v>
      </c>
      <c r="AB19" s="169">
        <v>74.83443708609272</v>
      </c>
      <c r="AC19" s="170"/>
      <c r="AD19" s="171"/>
      <c r="AE19" s="171"/>
      <c r="AF19" s="171"/>
    </row>
    <row r="20" spans="1:32" s="172" customFormat="1" ht="16.149999999999999" customHeight="1" x14ac:dyDescent="0.25">
      <c r="A20" s="43" t="s">
        <v>43</v>
      </c>
      <c r="B20" s="168">
        <v>1128</v>
      </c>
      <c r="C20" s="168">
        <v>1196</v>
      </c>
      <c r="D20" s="169">
        <v>106.02836879432624</v>
      </c>
      <c r="E20" s="168">
        <v>686</v>
      </c>
      <c r="F20" s="168">
        <v>829</v>
      </c>
      <c r="G20" s="169">
        <v>120.84548104956268</v>
      </c>
      <c r="H20" s="168">
        <v>357</v>
      </c>
      <c r="I20" s="168">
        <v>289</v>
      </c>
      <c r="J20" s="169">
        <v>80.952380952380949</v>
      </c>
      <c r="K20" s="168">
        <v>21</v>
      </c>
      <c r="L20" s="168">
        <v>2</v>
      </c>
      <c r="M20" s="169">
        <v>9.5238095238095237</v>
      </c>
      <c r="N20" s="168">
        <v>34</v>
      </c>
      <c r="O20" s="168">
        <v>27</v>
      </c>
      <c r="P20" s="169">
        <v>79.411764705882348</v>
      </c>
      <c r="Q20" s="168">
        <v>535</v>
      </c>
      <c r="R20" s="168">
        <v>788</v>
      </c>
      <c r="S20" s="169">
        <v>147.28971962616822</v>
      </c>
      <c r="T20" s="168">
        <v>702</v>
      </c>
      <c r="U20" s="168">
        <v>569</v>
      </c>
      <c r="V20" s="169">
        <v>81.054131054131048</v>
      </c>
      <c r="W20" s="168">
        <v>526</v>
      </c>
      <c r="X20" s="168">
        <v>396</v>
      </c>
      <c r="Y20" s="169">
        <v>75.285171102661593</v>
      </c>
      <c r="Z20" s="168">
        <v>446</v>
      </c>
      <c r="AA20" s="168">
        <v>356</v>
      </c>
      <c r="AB20" s="169">
        <v>79.820627802690581</v>
      </c>
      <c r="AC20" s="170"/>
      <c r="AD20" s="171"/>
      <c r="AE20" s="171"/>
      <c r="AF20" s="171"/>
    </row>
    <row r="21" spans="1:32" s="172" customFormat="1" ht="16.149999999999999" customHeight="1" x14ac:dyDescent="0.25">
      <c r="A21" s="43" t="s">
        <v>44</v>
      </c>
      <c r="B21" s="168">
        <v>419</v>
      </c>
      <c r="C21" s="168">
        <v>438</v>
      </c>
      <c r="D21" s="169">
        <v>104.5346062052506</v>
      </c>
      <c r="E21" s="168">
        <v>187</v>
      </c>
      <c r="F21" s="168">
        <v>218</v>
      </c>
      <c r="G21" s="174">
        <v>116.57754010695187</v>
      </c>
      <c r="H21" s="168">
        <v>116</v>
      </c>
      <c r="I21" s="168">
        <v>111</v>
      </c>
      <c r="J21" s="174">
        <v>95.689655172413794</v>
      </c>
      <c r="K21" s="168">
        <v>17</v>
      </c>
      <c r="L21" s="168">
        <v>9</v>
      </c>
      <c r="M21" s="174">
        <v>52.941176470588239</v>
      </c>
      <c r="N21" s="168">
        <v>4</v>
      </c>
      <c r="O21" s="168">
        <v>0</v>
      </c>
      <c r="P21" s="169">
        <v>0</v>
      </c>
      <c r="Q21" s="168">
        <v>134</v>
      </c>
      <c r="R21" s="168">
        <v>162</v>
      </c>
      <c r="S21" s="174">
        <v>120.89552238805969</v>
      </c>
      <c r="T21" s="168">
        <v>305</v>
      </c>
      <c r="U21" s="168">
        <v>282</v>
      </c>
      <c r="V21" s="174">
        <v>92.459016393442624</v>
      </c>
      <c r="W21" s="168">
        <v>127</v>
      </c>
      <c r="X21" s="168">
        <v>113</v>
      </c>
      <c r="Y21" s="169">
        <v>88.976377952755897</v>
      </c>
      <c r="Z21" s="168">
        <v>108</v>
      </c>
      <c r="AA21" s="168">
        <v>92</v>
      </c>
      <c r="AB21" s="169">
        <v>85.18518518518519</v>
      </c>
      <c r="AC21" s="176"/>
      <c r="AD21" s="176"/>
      <c r="AE21" s="176"/>
      <c r="AF21" s="176"/>
    </row>
    <row r="22" spans="1:32" s="172" customFormat="1" ht="16.149999999999999" customHeight="1" x14ac:dyDescent="0.25">
      <c r="A22" s="43" t="s">
        <v>45</v>
      </c>
      <c r="B22" s="168">
        <v>536</v>
      </c>
      <c r="C22" s="168">
        <v>499</v>
      </c>
      <c r="D22" s="169">
        <v>93.097014925373131</v>
      </c>
      <c r="E22" s="168">
        <v>352</v>
      </c>
      <c r="F22" s="168">
        <v>335</v>
      </c>
      <c r="G22" s="169">
        <v>95.170454545454547</v>
      </c>
      <c r="H22" s="168">
        <v>146</v>
      </c>
      <c r="I22" s="168">
        <v>125</v>
      </c>
      <c r="J22" s="169">
        <v>85.61643835616438</v>
      </c>
      <c r="K22" s="168">
        <v>13</v>
      </c>
      <c r="L22" s="168">
        <v>7</v>
      </c>
      <c r="M22" s="169">
        <v>53.846153846153847</v>
      </c>
      <c r="N22" s="168">
        <v>13</v>
      </c>
      <c r="O22" s="168">
        <v>2</v>
      </c>
      <c r="P22" s="169">
        <v>15.384615384615385</v>
      </c>
      <c r="Q22" s="168">
        <v>311</v>
      </c>
      <c r="R22" s="168">
        <v>244</v>
      </c>
      <c r="S22" s="169">
        <v>78.456591639871391</v>
      </c>
      <c r="T22" s="168">
        <v>384</v>
      </c>
      <c r="U22" s="168">
        <v>371</v>
      </c>
      <c r="V22" s="169">
        <v>96.614583333333343</v>
      </c>
      <c r="W22" s="168">
        <v>242</v>
      </c>
      <c r="X22" s="168">
        <v>214</v>
      </c>
      <c r="Y22" s="169">
        <v>88.429752066115711</v>
      </c>
      <c r="Z22" s="168">
        <v>228</v>
      </c>
      <c r="AA22" s="168">
        <v>202</v>
      </c>
      <c r="AB22" s="169">
        <v>88.596491228070178</v>
      </c>
      <c r="AC22" s="170"/>
      <c r="AD22" s="171"/>
      <c r="AE22" s="171"/>
      <c r="AF22" s="171"/>
    </row>
    <row r="23" spans="1:32" s="172" customFormat="1" ht="16.149999999999999" customHeight="1" x14ac:dyDescent="0.25">
      <c r="A23" s="43" t="s">
        <v>46</v>
      </c>
      <c r="B23" s="168">
        <v>343</v>
      </c>
      <c r="C23" s="168">
        <v>58</v>
      </c>
      <c r="D23" s="169">
        <v>16.909620991253643</v>
      </c>
      <c r="E23" s="168">
        <v>241</v>
      </c>
      <c r="F23" s="168">
        <v>30</v>
      </c>
      <c r="G23" s="169">
        <v>12.448132780082988</v>
      </c>
      <c r="H23" s="168">
        <v>60</v>
      </c>
      <c r="I23" s="168">
        <v>15</v>
      </c>
      <c r="J23" s="169">
        <v>25</v>
      </c>
      <c r="K23" s="168">
        <v>16</v>
      </c>
      <c r="L23" s="168">
        <v>0</v>
      </c>
      <c r="M23" s="169">
        <v>0</v>
      </c>
      <c r="N23" s="168">
        <v>19</v>
      </c>
      <c r="O23" s="168">
        <v>0</v>
      </c>
      <c r="P23" s="169">
        <v>0</v>
      </c>
      <c r="Q23" s="168">
        <v>73</v>
      </c>
      <c r="R23" s="168">
        <v>14</v>
      </c>
      <c r="S23" s="169">
        <v>19.17808219178082</v>
      </c>
      <c r="T23" s="168">
        <v>261</v>
      </c>
      <c r="U23" s="168">
        <v>46</v>
      </c>
      <c r="V23" s="169">
        <v>17.624521072796934</v>
      </c>
      <c r="W23" s="168">
        <v>181</v>
      </c>
      <c r="X23" s="168">
        <v>19</v>
      </c>
      <c r="Y23" s="169">
        <v>10.497237569060774</v>
      </c>
      <c r="Z23" s="168">
        <v>162</v>
      </c>
      <c r="AA23" s="168">
        <v>19</v>
      </c>
      <c r="AB23" s="169">
        <v>11.728395061728394</v>
      </c>
      <c r="AC23" s="170"/>
      <c r="AD23" s="171"/>
      <c r="AE23" s="171"/>
      <c r="AF23" s="171"/>
    </row>
    <row r="24" spans="1:32" s="172" customFormat="1" ht="16.149999999999999" customHeight="1" x14ac:dyDescent="0.25">
      <c r="A24" s="43" t="s">
        <v>47</v>
      </c>
      <c r="B24" s="168">
        <v>335</v>
      </c>
      <c r="C24" s="168">
        <v>323</v>
      </c>
      <c r="D24" s="169">
        <v>96.417910447761187</v>
      </c>
      <c r="E24" s="168">
        <v>230</v>
      </c>
      <c r="F24" s="168">
        <v>231</v>
      </c>
      <c r="G24" s="169">
        <v>100.43478260869566</v>
      </c>
      <c r="H24" s="168">
        <v>70</v>
      </c>
      <c r="I24" s="168">
        <v>82</v>
      </c>
      <c r="J24" s="169">
        <v>117.14285714285715</v>
      </c>
      <c r="K24" s="168">
        <v>12</v>
      </c>
      <c r="L24" s="168">
        <v>5</v>
      </c>
      <c r="M24" s="169">
        <v>41.666666666666671</v>
      </c>
      <c r="N24" s="168">
        <v>10</v>
      </c>
      <c r="O24" s="168">
        <v>2</v>
      </c>
      <c r="P24" s="169">
        <v>20</v>
      </c>
      <c r="Q24" s="168">
        <v>89</v>
      </c>
      <c r="R24" s="168">
        <v>106</v>
      </c>
      <c r="S24" s="169">
        <v>119.10112359550563</v>
      </c>
      <c r="T24" s="168">
        <v>240</v>
      </c>
      <c r="U24" s="168">
        <v>204</v>
      </c>
      <c r="V24" s="169">
        <v>85</v>
      </c>
      <c r="W24" s="168">
        <v>156</v>
      </c>
      <c r="X24" s="168">
        <v>121</v>
      </c>
      <c r="Y24" s="169">
        <v>77.564102564102569</v>
      </c>
      <c r="Z24" s="168">
        <v>135</v>
      </c>
      <c r="AA24" s="168">
        <v>109</v>
      </c>
      <c r="AB24" s="169">
        <v>80.740740740740748</v>
      </c>
      <c r="AC24" s="170"/>
      <c r="AD24" s="171"/>
      <c r="AE24" s="171"/>
      <c r="AF24" s="171"/>
    </row>
    <row r="25" spans="1:32" s="172" customFormat="1" ht="16.149999999999999" customHeight="1" x14ac:dyDescent="0.25">
      <c r="A25" s="43" t="s">
        <v>48</v>
      </c>
      <c r="B25" s="168">
        <v>490</v>
      </c>
      <c r="C25" s="168">
        <v>531</v>
      </c>
      <c r="D25" s="169">
        <v>108.3673469387755</v>
      </c>
      <c r="E25" s="168">
        <v>368</v>
      </c>
      <c r="F25" s="168">
        <v>443</v>
      </c>
      <c r="G25" s="169">
        <v>120.38043478260869</v>
      </c>
      <c r="H25" s="168">
        <v>110</v>
      </c>
      <c r="I25" s="168">
        <v>97</v>
      </c>
      <c r="J25" s="169">
        <v>88.181818181818187</v>
      </c>
      <c r="K25" s="168">
        <v>16</v>
      </c>
      <c r="L25" s="168">
        <v>15</v>
      </c>
      <c r="M25" s="169">
        <v>93.75</v>
      </c>
      <c r="N25" s="168">
        <v>21</v>
      </c>
      <c r="O25" s="168">
        <v>23</v>
      </c>
      <c r="P25" s="169">
        <v>109.52380952380953</v>
      </c>
      <c r="Q25" s="168">
        <v>227</v>
      </c>
      <c r="R25" s="168">
        <v>187</v>
      </c>
      <c r="S25" s="169">
        <v>82.378854625550659</v>
      </c>
      <c r="T25" s="168">
        <v>327</v>
      </c>
      <c r="U25" s="168">
        <v>329</v>
      </c>
      <c r="V25" s="169">
        <v>100.61162079510704</v>
      </c>
      <c r="W25" s="168">
        <v>258</v>
      </c>
      <c r="X25" s="168">
        <v>261</v>
      </c>
      <c r="Y25" s="169">
        <v>101.16279069767442</v>
      </c>
      <c r="Z25" s="168">
        <v>214</v>
      </c>
      <c r="AA25" s="168">
        <v>246</v>
      </c>
      <c r="AB25" s="169">
        <v>114.95327102803739</v>
      </c>
      <c r="AC25" s="170"/>
      <c r="AD25" s="171"/>
      <c r="AE25" s="171"/>
      <c r="AF25" s="171"/>
    </row>
    <row r="26" spans="1:32" s="172" customFormat="1" ht="16.149999999999999" customHeight="1" x14ac:dyDescent="0.25">
      <c r="A26" s="43" t="s">
        <v>49</v>
      </c>
      <c r="B26" s="168">
        <v>1014</v>
      </c>
      <c r="C26" s="168">
        <v>1088</v>
      </c>
      <c r="D26" s="169">
        <v>107.29783037475345</v>
      </c>
      <c r="E26" s="168">
        <v>442</v>
      </c>
      <c r="F26" s="168">
        <v>519</v>
      </c>
      <c r="G26" s="169">
        <v>117.42081447963801</v>
      </c>
      <c r="H26" s="168">
        <v>99</v>
      </c>
      <c r="I26" s="168">
        <v>127</v>
      </c>
      <c r="J26" s="169">
        <v>128.28282828282829</v>
      </c>
      <c r="K26" s="168">
        <v>11</v>
      </c>
      <c r="L26" s="168">
        <v>3</v>
      </c>
      <c r="M26" s="169">
        <v>27.27272727272727</v>
      </c>
      <c r="N26" s="168">
        <v>11</v>
      </c>
      <c r="O26" s="168">
        <v>3</v>
      </c>
      <c r="P26" s="169">
        <v>27.27272727272727</v>
      </c>
      <c r="Q26" s="168">
        <v>252</v>
      </c>
      <c r="R26" s="168">
        <v>377</v>
      </c>
      <c r="S26" s="169">
        <v>149.60317460317461</v>
      </c>
      <c r="T26" s="168">
        <v>813</v>
      </c>
      <c r="U26" s="168">
        <v>814</v>
      </c>
      <c r="V26" s="169">
        <v>100.12300123001229</v>
      </c>
      <c r="W26" s="168">
        <v>315</v>
      </c>
      <c r="X26" s="168">
        <v>289</v>
      </c>
      <c r="Y26" s="169">
        <v>91.746031746031747</v>
      </c>
      <c r="Z26" s="168">
        <v>282</v>
      </c>
      <c r="AA26" s="168">
        <v>270</v>
      </c>
      <c r="AB26" s="169">
        <v>95.744680851063833</v>
      </c>
      <c r="AC26" s="170"/>
      <c r="AD26" s="171"/>
      <c r="AE26" s="171"/>
      <c r="AF26" s="171"/>
    </row>
    <row r="27" spans="1:32" s="172" customFormat="1" ht="16.149999999999999" customHeight="1" x14ac:dyDescent="0.25">
      <c r="A27" s="43" t="s">
        <v>50</v>
      </c>
      <c r="B27" s="168">
        <v>6425</v>
      </c>
      <c r="C27" s="168">
        <v>7130</v>
      </c>
      <c r="D27" s="169">
        <v>110.9727626459144</v>
      </c>
      <c r="E27" s="168">
        <v>2677</v>
      </c>
      <c r="F27" s="168">
        <v>2575</v>
      </c>
      <c r="G27" s="169">
        <v>96.189764661935001</v>
      </c>
      <c r="H27" s="168">
        <v>696</v>
      </c>
      <c r="I27" s="168">
        <v>604</v>
      </c>
      <c r="J27" s="169">
        <v>86.781609195402297</v>
      </c>
      <c r="K27" s="168">
        <v>182</v>
      </c>
      <c r="L27" s="168">
        <v>47</v>
      </c>
      <c r="M27" s="169">
        <v>25.824175824175828</v>
      </c>
      <c r="N27" s="168">
        <v>98</v>
      </c>
      <c r="O27" s="168">
        <v>54</v>
      </c>
      <c r="P27" s="169">
        <v>55.102040816326522</v>
      </c>
      <c r="Q27" s="168">
        <v>1292</v>
      </c>
      <c r="R27" s="168">
        <v>1294</v>
      </c>
      <c r="S27" s="169">
        <v>100.15479876160991</v>
      </c>
      <c r="T27" s="168">
        <v>5698</v>
      </c>
      <c r="U27" s="168">
        <v>5943</v>
      </c>
      <c r="V27" s="169">
        <v>104.29975429975431</v>
      </c>
      <c r="W27" s="168">
        <v>2089</v>
      </c>
      <c r="X27" s="168">
        <v>1480</v>
      </c>
      <c r="Y27" s="169">
        <v>70.847295356629971</v>
      </c>
      <c r="Z27" s="168">
        <v>1636</v>
      </c>
      <c r="AA27" s="168">
        <v>1330</v>
      </c>
      <c r="AB27" s="169">
        <v>81.295843520782398</v>
      </c>
      <c r="AC27" s="170"/>
      <c r="AD27" s="171"/>
      <c r="AE27" s="171"/>
      <c r="AF27" s="171"/>
    </row>
    <row r="28" spans="1:32" s="172" customFormat="1" ht="16.149999999999999" customHeight="1" x14ac:dyDescent="0.25">
      <c r="A28" s="43" t="s">
        <v>51</v>
      </c>
      <c r="B28" s="168">
        <v>1923</v>
      </c>
      <c r="C28" s="168">
        <v>2545</v>
      </c>
      <c r="D28" s="169">
        <v>132.34529381175247</v>
      </c>
      <c r="E28" s="168">
        <v>931</v>
      </c>
      <c r="F28" s="168">
        <v>1572</v>
      </c>
      <c r="G28" s="169">
        <v>168.85069817400645</v>
      </c>
      <c r="H28" s="168">
        <v>180</v>
      </c>
      <c r="I28" s="168">
        <v>273</v>
      </c>
      <c r="J28" s="169">
        <v>151.66666666666666</v>
      </c>
      <c r="K28" s="168">
        <v>27</v>
      </c>
      <c r="L28" s="168">
        <v>4</v>
      </c>
      <c r="M28" s="169">
        <v>14.814814814814813</v>
      </c>
      <c r="N28" s="168">
        <v>5</v>
      </c>
      <c r="O28" s="168">
        <v>0</v>
      </c>
      <c r="P28" s="169">
        <v>0</v>
      </c>
      <c r="Q28" s="168">
        <v>335</v>
      </c>
      <c r="R28" s="168">
        <v>548</v>
      </c>
      <c r="S28" s="169">
        <v>163.58208955223881</v>
      </c>
      <c r="T28" s="168">
        <v>1601</v>
      </c>
      <c r="U28" s="168">
        <v>1625</v>
      </c>
      <c r="V28" s="169">
        <v>101.49906308557152</v>
      </c>
      <c r="W28" s="168">
        <v>737</v>
      </c>
      <c r="X28" s="168">
        <v>690</v>
      </c>
      <c r="Y28" s="169">
        <v>93.622795115332423</v>
      </c>
      <c r="Z28" s="168">
        <v>675</v>
      </c>
      <c r="AA28" s="168">
        <v>659</v>
      </c>
      <c r="AB28" s="169">
        <v>97.629629629629633</v>
      </c>
      <c r="AC28" s="170"/>
      <c r="AD28" s="171"/>
      <c r="AE28" s="171"/>
      <c r="AF28" s="171"/>
    </row>
    <row r="29" spans="1:32" s="172" customFormat="1" ht="16.149999999999999" customHeight="1" x14ac:dyDescent="0.25">
      <c r="A29" s="43" t="s">
        <v>54</v>
      </c>
      <c r="B29" s="168">
        <v>1882</v>
      </c>
      <c r="C29" s="168">
        <v>1940</v>
      </c>
      <c r="D29" s="169">
        <v>103.08182784272051</v>
      </c>
      <c r="E29" s="168">
        <v>1066</v>
      </c>
      <c r="F29" s="168">
        <v>1410</v>
      </c>
      <c r="G29" s="169">
        <v>132.27016885553471</v>
      </c>
      <c r="H29" s="168">
        <v>463</v>
      </c>
      <c r="I29" s="168">
        <v>418</v>
      </c>
      <c r="J29" s="169">
        <v>90.280777537796979</v>
      </c>
      <c r="K29" s="168">
        <v>30</v>
      </c>
      <c r="L29" s="168">
        <v>3</v>
      </c>
      <c r="M29" s="169">
        <v>10</v>
      </c>
      <c r="N29" s="168">
        <v>20</v>
      </c>
      <c r="O29" s="168">
        <v>1</v>
      </c>
      <c r="P29" s="169">
        <v>5</v>
      </c>
      <c r="Q29" s="168">
        <v>568</v>
      </c>
      <c r="R29" s="168">
        <v>667</v>
      </c>
      <c r="S29" s="169">
        <v>117.42957746478872</v>
      </c>
      <c r="T29" s="168">
        <v>1273</v>
      </c>
      <c r="U29" s="168">
        <v>1075</v>
      </c>
      <c r="V29" s="169">
        <v>84.44619010212098</v>
      </c>
      <c r="W29" s="168">
        <v>788</v>
      </c>
      <c r="X29" s="168">
        <v>710</v>
      </c>
      <c r="Y29" s="169">
        <v>90.101522842639596</v>
      </c>
      <c r="Z29" s="168">
        <v>710</v>
      </c>
      <c r="AA29" s="168">
        <v>661</v>
      </c>
      <c r="AB29" s="169">
        <v>93.098591549295776</v>
      </c>
      <c r="AC29" s="170"/>
      <c r="AD29" s="171"/>
      <c r="AE29" s="171"/>
      <c r="AF29" s="171"/>
    </row>
    <row r="30" spans="1:32" ht="16.149999999999999" customHeight="1" x14ac:dyDescent="0.25">
      <c r="A30" s="43" t="s">
        <v>55</v>
      </c>
      <c r="B30" s="168">
        <v>838</v>
      </c>
      <c r="C30" s="168">
        <v>1004</v>
      </c>
      <c r="D30" s="169">
        <v>119.80906921241051</v>
      </c>
      <c r="E30" s="168">
        <v>545</v>
      </c>
      <c r="F30" s="168">
        <v>593</v>
      </c>
      <c r="G30" s="169">
        <v>108.80733944954129</v>
      </c>
      <c r="H30" s="168">
        <v>190</v>
      </c>
      <c r="I30" s="168">
        <v>259</v>
      </c>
      <c r="J30" s="169">
        <v>136.31578947368422</v>
      </c>
      <c r="K30" s="168">
        <v>18</v>
      </c>
      <c r="L30" s="168">
        <v>12</v>
      </c>
      <c r="M30" s="169">
        <v>66.666666666666657</v>
      </c>
      <c r="N30" s="168">
        <v>23</v>
      </c>
      <c r="O30" s="168">
        <v>10</v>
      </c>
      <c r="P30" s="169">
        <v>43.478260869565219</v>
      </c>
      <c r="Q30" s="168">
        <v>353</v>
      </c>
      <c r="R30" s="168">
        <v>407</v>
      </c>
      <c r="S30" s="169">
        <v>115.29745042492918</v>
      </c>
      <c r="T30" s="168">
        <v>569</v>
      </c>
      <c r="U30" s="168">
        <v>601</v>
      </c>
      <c r="V30" s="169">
        <v>105.62390158172232</v>
      </c>
      <c r="W30" s="168">
        <v>362</v>
      </c>
      <c r="X30" s="168">
        <v>297</v>
      </c>
      <c r="Y30" s="169">
        <v>82.04419889502762</v>
      </c>
      <c r="Z30" s="168">
        <v>313</v>
      </c>
      <c r="AA30" s="168">
        <v>272</v>
      </c>
      <c r="AB30" s="169">
        <v>86.900958466453673</v>
      </c>
      <c r="AC30" s="170"/>
      <c r="AD30" s="171"/>
      <c r="AE30" s="171"/>
      <c r="AF30" s="171"/>
    </row>
    <row r="31" spans="1:32" ht="16.149999999999999" customHeight="1" x14ac:dyDescent="0.25">
      <c r="A31" s="43" t="s">
        <v>56</v>
      </c>
      <c r="B31" s="168">
        <v>2353</v>
      </c>
      <c r="C31" s="168">
        <v>3219</v>
      </c>
      <c r="D31" s="169">
        <v>136.80407989800253</v>
      </c>
      <c r="E31" s="168">
        <v>1076</v>
      </c>
      <c r="F31" s="168">
        <v>1542</v>
      </c>
      <c r="G31" s="169">
        <v>143.3085501858736</v>
      </c>
      <c r="H31" s="168">
        <v>328</v>
      </c>
      <c r="I31" s="168">
        <v>429</v>
      </c>
      <c r="J31" s="169">
        <v>130.79268292682926</v>
      </c>
      <c r="K31" s="168">
        <v>65</v>
      </c>
      <c r="L31" s="168">
        <v>21</v>
      </c>
      <c r="M31" s="169">
        <v>32.307692307692307</v>
      </c>
      <c r="N31" s="168">
        <v>26</v>
      </c>
      <c r="O31" s="168">
        <v>13</v>
      </c>
      <c r="P31" s="169">
        <v>50</v>
      </c>
      <c r="Q31" s="168">
        <v>377</v>
      </c>
      <c r="R31" s="168">
        <v>679</v>
      </c>
      <c r="S31" s="169">
        <v>180.10610079575596</v>
      </c>
      <c r="T31" s="168">
        <v>1912</v>
      </c>
      <c r="U31" s="168">
        <v>2306</v>
      </c>
      <c r="V31" s="169">
        <v>120.60669456066945</v>
      </c>
      <c r="W31" s="168">
        <v>831</v>
      </c>
      <c r="X31" s="168">
        <v>833</v>
      </c>
      <c r="Y31" s="169" t="s">
        <v>41</v>
      </c>
      <c r="Z31" s="168">
        <v>708</v>
      </c>
      <c r="AA31" s="168">
        <v>776</v>
      </c>
      <c r="AB31" s="169">
        <v>109.60451977401129</v>
      </c>
      <c r="AC31" s="170"/>
      <c r="AD31" s="171"/>
      <c r="AE31" s="171"/>
      <c r="AF31" s="171"/>
    </row>
    <row r="32" spans="1:32" ht="16.149999999999999" customHeight="1" x14ac:dyDescent="0.25">
      <c r="A32" s="43" t="s">
        <v>57</v>
      </c>
      <c r="B32" s="168">
        <v>694</v>
      </c>
      <c r="C32" s="168">
        <v>539</v>
      </c>
      <c r="D32" s="169">
        <v>77.665706051873201</v>
      </c>
      <c r="E32" s="168">
        <v>594</v>
      </c>
      <c r="F32" s="168">
        <v>446</v>
      </c>
      <c r="G32" s="169">
        <v>75.084175084175087</v>
      </c>
      <c r="H32" s="168">
        <v>168</v>
      </c>
      <c r="I32" s="168">
        <v>156</v>
      </c>
      <c r="J32" s="169">
        <v>92.857142857142861</v>
      </c>
      <c r="K32" s="168">
        <v>20</v>
      </c>
      <c r="L32" s="168">
        <v>9</v>
      </c>
      <c r="M32" s="169">
        <v>45</v>
      </c>
      <c r="N32" s="168">
        <v>25</v>
      </c>
      <c r="O32" s="168">
        <v>18</v>
      </c>
      <c r="P32" s="169">
        <v>72</v>
      </c>
      <c r="Q32" s="168">
        <v>467</v>
      </c>
      <c r="R32" s="168">
        <v>425</v>
      </c>
      <c r="S32" s="169">
        <v>91.006423982869379</v>
      </c>
      <c r="T32" s="168">
        <v>414</v>
      </c>
      <c r="U32" s="168">
        <v>245</v>
      </c>
      <c r="V32" s="169">
        <v>59.178743961352652</v>
      </c>
      <c r="W32" s="168">
        <v>385</v>
      </c>
      <c r="X32" s="168">
        <v>234</v>
      </c>
      <c r="Y32" s="169">
        <v>60.779220779220779</v>
      </c>
      <c r="Z32" s="168">
        <v>352</v>
      </c>
      <c r="AA32" s="168">
        <v>205</v>
      </c>
      <c r="AB32" s="169">
        <v>58.238636363636367</v>
      </c>
      <c r="AC32" s="170"/>
      <c r="AD32" s="171"/>
      <c r="AE32" s="171"/>
      <c r="AF32" s="171"/>
    </row>
    <row r="33" spans="1:32" ht="16.149999999999999" customHeight="1" x14ac:dyDescent="0.25">
      <c r="A33" s="43" t="s">
        <v>58</v>
      </c>
      <c r="B33" s="168">
        <v>1280</v>
      </c>
      <c r="C33" s="168">
        <v>1399</v>
      </c>
      <c r="D33" s="169">
        <v>109.296875</v>
      </c>
      <c r="E33" s="168">
        <v>528</v>
      </c>
      <c r="F33" s="168">
        <v>624</v>
      </c>
      <c r="G33" s="169">
        <v>118.18181818181819</v>
      </c>
      <c r="H33" s="168">
        <v>205</v>
      </c>
      <c r="I33" s="168">
        <v>233</v>
      </c>
      <c r="J33" s="169">
        <v>113.65853658536584</v>
      </c>
      <c r="K33" s="168">
        <v>20</v>
      </c>
      <c r="L33" s="168">
        <v>3</v>
      </c>
      <c r="M33" s="169">
        <v>15</v>
      </c>
      <c r="N33" s="168">
        <v>25</v>
      </c>
      <c r="O33" s="168">
        <v>2</v>
      </c>
      <c r="P33" s="169">
        <v>8</v>
      </c>
      <c r="Q33" s="168">
        <v>402</v>
      </c>
      <c r="R33" s="168">
        <v>586</v>
      </c>
      <c r="S33" s="169">
        <v>145.77114427860695</v>
      </c>
      <c r="T33" s="168">
        <v>1018</v>
      </c>
      <c r="U33" s="168">
        <v>1035</v>
      </c>
      <c r="V33" s="169">
        <v>101.66994106090372</v>
      </c>
      <c r="W33" s="168">
        <v>381</v>
      </c>
      <c r="X33" s="168">
        <v>370</v>
      </c>
      <c r="Y33" s="169">
        <v>97.112860892388454</v>
      </c>
      <c r="Z33" s="168">
        <v>336</v>
      </c>
      <c r="AA33" s="168">
        <v>328</v>
      </c>
      <c r="AB33" s="169">
        <v>97.61904761904762</v>
      </c>
      <c r="AC33" s="170"/>
      <c r="AD33" s="171"/>
      <c r="AE33" s="171"/>
      <c r="AF33" s="171"/>
    </row>
    <row r="34" spans="1:32" x14ac:dyDescent="0.25">
      <c r="A34" s="43" t="s">
        <v>59</v>
      </c>
      <c r="B34" s="168">
        <v>1275</v>
      </c>
      <c r="C34" s="168">
        <v>1450</v>
      </c>
      <c r="D34" s="169">
        <v>113.72549019607843</v>
      </c>
      <c r="E34" s="168">
        <v>734</v>
      </c>
      <c r="F34" s="168">
        <v>904</v>
      </c>
      <c r="G34" s="169">
        <v>123.16076294277929</v>
      </c>
      <c r="H34" s="168">
        <v>124</v>
      </c>
      <c r="I34" s="168">
        <v>193</v>
      </c>
      <c r="J34" s="169">
        <v>155.64516129032256</v>
      </c>
      <c r="K34" s="168">
        <v>35</v>
      </c>
      <c r="L34" s="168">
        <v>17</v>
      </c>
      <c r="M34" s="169">
        <v>48.571428571428569</v>
      </c>
      <c r="N34" s="168">
        <v>26</v>
      </c>
      <c r="O34" s="168">
        <v>25</v>
      </c>
      <c r="P34" s="169">
        <v>96.15384615384616</v>
      </c>
      <c r="Q34" s="168">
        <v>439</v>
      </c>
      <c r="R34" s="168">
        <v>588</v>
      </c>
      <c r="S34" s="169">
        <v>133.94077448747151</v>
      </c>
      <c r="T34" s="168">
        <v>1032</v>
      </c>
      <c r="U34" s="168">
        <v>949</v>
      </c>
      <c r="V34" s="169">
        <v>91.957364341085267</v>
      </c>
      <c r="W34" s="168">
        <v>556</v>
      </c>
      <c r="X34" s="168">
        <v>458</v>
      </c>
      <c r="Y34" s="169">
        <v>82.374100719424462</v>
      </c>
      <c r="Z34" s="168">
        <v>481</v>
      </c>
      <c r="AA34" s="168">
        <v>418</v>
      </c>
      <c r="AB34" s="169">
        <v>86.902286902286903</v>
      </c>
    </row>
    <row r="35" spans="1:32" x14ac:dyDescent="0.25">
      <c r="A35" s="43" t="s">
        <v>60</v>
      </c>
      <c r="B35" s="168">
        <v>303</v>
      </c>
      <c r="C35" s="168">
        <v>158</v>
      </c>
      <c r="D35" s="169">
        <v>52.145214521452147</v>
      </c>
      <c r="E35" s="168">
        <v>197</v>
      </c>
      <c r="F35" s="168">
        <v>140</v>
      </c>
      <c r="G35" s="169">
        <v>71.065989847715741</v>
      </c>
      <c r="H35" s="168">
        <v>96</v>
      </c>
      <c r="I35" s="168">
        <v>36</v>
      </c>
      <c r="J35" s="169">
        <v>37.5</v>
      </c>
      <c r="K35" s="168">
        <v>6</v>
      </c>
      <c r="L35" s="168">
        <v>0</v>
      </c>
      <c r="M35" s="169">
        <v>0</v>
      </c>
      <c r="N35" s="168">
        <v>1</v>
      </c>
      <c r="O35" s="168">
        <v>2</v>
      </c>
      <c r="P35" s="169">
        <v>200</v>
      </c>
      <c r="Q35" s="168">
        <v>68</v>
      </c>
      <c r="R35" s="168">
        <v>71</v>
      </c>
      <c r="S35" s="169">
        <v>104.41176470588236</v>
      </c>
      <c r="T35" s="168">
        <v>168</v>
      </c>
      <c r="U35" s="168">
        <v>84</v>
      </c>
      <c r="V35" s="169">
        <v>50</v>
      </c>
      <c r="W35" s="168">
        <v>133</v>
      </c>
      <c r="X35" s="168">
        <v>76</v>
      </c>
      <c r="Y35" s="169">
        <v>57.142857142857139</v>
      </c>
      <c r="Z35" s="168">
        <v>108</v>
      </c>
      <c r="AA35" s="168">
        <v>70</v>
      </c>
      <c r="AB35" s="169">
        <v>64.81481481481481</v>
      </c>
    </row>
    <row r="36" spans="1:32" x14ac:dyDescent="0.25">
      <c r="A36" s="43" t="s">
        <v>61</v>
      </c>
      <c r="B36" s="168">
        <v>578</v>
      </c>
      <c r="C36" s="168">
        <v>461</v>
      </c>
      <c r="D36" s="169">
        <v>79.757785467128031</v>
      </c>
      <c r="E36" s="168">
        <v>384</v>
      </c>
      <c r="F36" s="168">
        <v>379</v>
      </c>
      <c r="G36" s="169">
        <v>98.697916666666657</v>
      </c>
      <c r="H36" s="168">
        <v>162</v>
      </c>
      <c r="I36" s="168">
        <v>87</v>
      </c>
      <c r="J36" s="169">
        <v>53.703703703703709</v>
      </c>
      <c r="K36" s="168">
        <v>9</v>
      </c>
      <c r="L36" s="168">
        <v>0</v>
      </c>
      <c r="M36" s="169">
        <v>0</v>
      </c>
      <c r="N36" s="168">
        <v>16</v>
      </c>
      <c r="O36" s="168">
        <v>0</v>
      </c>
      <c r="P36" s="169">
        <v>0</v>
      </c>
      <c r="Q36" s="168">
        <v>287</v>
      </c>
      <c r="R36" s="168">
        <v>347</v>
      </c>
      <c r="S36" s="169">
        <v>120.90592334494774</v>
      </c>
      <c r="T36" s="168">
        <v>311</v>
      </c>
      <c r="U36" s="168">
        <v>261</v>
      </c>
      <c r="V36" s="169">
        <v>83.922829581993568</v>
      </c>
      <c r="W36" s="168">
        <v>259</v>
      </c>
      <c r="X36" s="168">
        <v>201</v>
      </c>
      <c r="Y36" s="169">
        <v>77.60617760617761</v>
      </c>
      <c r="Z36" s="168">
        <v>232</v>
      </c>
      <c r="AA36" s="168">
        <v>183</v>
      </c>
      <c r="AB36" s="169">
        <v>78.879310344827587</v>
      </c>
    </row>
  </sheetData>
  <mergeCells count="11">
    <mergeCell ref="N4:P5"/>
    <mergeCell ref="Q4:S5"/>
    <mergeCell ref="T4:V5"/>
    <mergeCell ref="W4:Y5"/>
    <mergeCell ref="Z4:AB5"/>
    <mergeCell ref="B1:M1"/>
    <mergeCell ref="B2:M2"/>
    <mergeCell ref="B4:D5"/>
    <mergeCell ref="E4:G5"/>
    <mergeCell ref="H4:J5"/>
    <mergeCell ref="K4:M5"/>
  </mergeCells>
  <pageMargins left="0.7" right="0.7" top="0.75" bottom="0.75" header="0.3" footer="0.3"/>
  <pageSetup paperSize="9" scale="66" orientation="portrait" verticalDpi="0" r:id="rId1"/>
  <colBreaks count="1" manualBreakCount="1">
    <brk id="13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F36"/>
  <sheetViews>
    <sheetView topLeftCell="B1" zoomScale="75" zoomScaleNormal="75" workbookViewId="0">
      <selection activeCell="I19" sqref="I19"/>
    </sheetView>
  </sheetViews>
  <sheetFormatPr defaultColWidth="9.140625" defaultRowHeight="13.5" customHeight="1" x14ac:dyDescent="0.25"/>
  <cols>
    <col min="1" max="1" width="28.5703125" style="178" customWidth="1"/>
    <col min="2" max="2" width="9.85546875" style="172" customWidth="1"/>
    <col min="3" max="3" width="9.7109375" style="172" customWidth="1"/>
    <col min="4" max="4" width="8.140625" style="172" customWidth="1"/>
    <col min="5" max="5" width="9.7109375" style="172" customWidth="1"/>
    <col min="6" max="6" width="8.85546875" style="172" customWidth="1"/>
    <col min="7" max="7" width="8.5703125" style="172" customWidth="1"/>
    <col min="8" max="8" width="9" style="172" customWidth="1"/>
    <col min="9" max="9" width="8.5703125" style="172" customWidth="1"/>
    <col min="10" max="10" width="7.85546875" style="172" customWidth="1"/>
    <col min="11" max="11" width="9.140625" style="172" customWidth="1"/>
    <col min="12" max="12" width="8.85546875" style="172" customWidth="1"/>
    <col min="13" max="13" width="8.28515625" style="172" customWidth="1"/>
    <col min="14" max="14" width="8.7109375" style="172" customWidth="1"/>
    <col min="15" max="15" width="8.28515625" style="172" customWidth="1"/>
    <col min="16" max="16" width="7.85546875" style="172" customWidth="1"/>
    <col min="17" max="17" width="8.7109375" style="172" customWidth="1"/>
    <col min="18" max="18" width="8.28515625" style="172" customWidth="1"/>
    <col min="19" max="19" width="7.85546875" style="172" customWidth="1"/>
    <col min="20" max="21" width="9.28515625" style="172" customWidth="1"/>
    <col min="22" max="22" width="7.85546875" style="172" customWidth="1"/>
    <col min="23" max="24" width="9.28515625" style="172" customWidth="1"/>
    <col min="25" max="25" width="7.85546875" style="172" customWidth="1"/>
    <col min="26" max="27" width="9.28515625" style="177" customWidth="1"/>
    <col min="28" max="28" width="7.85546875" style="177" customWidth="1"/>
    <col min="29" max="16384" width="9.140625" style="177"/>
  </cols>
  <sheetData>
    <row r="1" spans="1:32" s="139" customFormat="1" ht="13.5" customHeight="1" x14ac:dyDescent="0.3">
      <c r="A1" s="136"/>
      <c r="B1" s="326" t="s">
        <v>111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137"/>
      <c r="O1" s="137"/>
      <c r="P1" s="138"/>
      <c r="Q1" s="137"/>
      <c r="R1" s="137"/>
      <c r="S1" s="137"/>
      <c r="T1" s="137"/>
      <c r="U1" s="137"/>
      <c r="V1" s="137"/>
      <c r="W1" s="138"/>
      <c r="X1" s="138"/>
      <c r="Y1" s="137"/>
      <c r="AB1" s="140" t="s">
        <v>15</v>
      </c>
    </row>
    <row r="2" spans="1:32" s="139" customFormat="1" ht="13.5" customHeight="1" x14ac:dyDescent="0.2">
      <c r="B2" s="326" t="s">
        <v>150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141"/>
      <c r="O2" s="141"/>
      <c r="P2" s="142"/>
      <c r="Q2" s="141"/>
      <c r="R2" s="141"/>
      <c r="S2" s="141"/>
      <c r="T2" s="141"/>
      <c r="U2" s="141"/>
      <c r="V2" s="141"/>
      <c r="W2" s="142"/>
      <c r="X2" s="142"/>
      <c r="Y2" s="141"/>
    </row>
    <row r="3" spans="1:32" s="139" customFormat="1" ht="13.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76" t="s">
        <v>16</v>
      </c>
      <c r="N3" s="143"/>
      <c r="O3" s="143"/>
      <c r="P3" s="145"/>
      <c r="Q3" s="143"/>
      <c r="R3" s="143"/>
      <c r="S3" s="144"/>
      <c r="T3" s="143"/>
      <c r="U3" s="143"/>
      <c r="V3" s="143"/>
      <c r="W3" s="145"/>
      <c r="X3" s="146"/>
      <c r="Y3" s="144"/>
      <c r="AB3" s="76" t="s">
        <v>16</v>
      </c>
    </row>
    <row r="4" spans="1:32" s="150" customFormat="1" ht="13.5" customHeight="1" x14ac:dyDescent="0.2">
      <c r="A4" s="147"/>
      <c r="B4" s="327" t="s">
        <v>93</v>
      </c>
      <c r="C4" s="328"/>
      <c r="D4" s="329"/>
      <c r="E4" s="327" t="s">
        <v>107</v>
      </c>
      <c r="F4" s="328"/>
      <c r="G4" s="329"/>
      <c r="H4" s="333" t="s">
        <v>108</v>
      </c>
      <c r="I4" s="333"/>
      <c r="J4" s="333"/>
      <c r="K4" s="327" t="s">
        <v>87</v>
      </c>
      <c r="L4" s="328"/>
      <c r="M4" s="329"/>
      <c r="N4" s="327" t="s">
        <v>102</v>
      </c>
      <c r="O4" s="328"/>
      <c r="P4" s="328"/>
      <c r="Q4" s="327" t="s">
        <v>22</v>
      </c>
      <c r="R4" s="328"/>
      <c r="S4" s="329"/>
      <c r="T4" s="327" t="s">
        <v>89</v>
      </c>
      <c r="U4" s="328"/>
      <c r="V4" s="329"/>
      <c r="W4" s="327" t="s">
        <v>90</v>
      </c>
      <c r="X4" s="328"/>
      <c r="Y4" s="328"/>
      <c r="Z4" s="334" t="s">
        <v>25</v>
      </c>
      <c r="AA4" s="335"/>
      <c r="AB4" s="336"/>
      <c r="AC4" s="148"/>
      <c r="AD4" s="149"/>
      <c r="AE4" s="149"/>
      <c r="AF4" s="149"/>
    </row>
    <row r="5" spans="1:32" s="152" customFormat="1" ht="13.5" customHeight="1" x14ac:dyDescent="0.2">
      <c r="A5" s="151"/>
      <c r="B5" s="330"/>
      <c r="C5" s="331"/>
      <c r="D5" s="332"/>
      <c r="E5" s="330"/>
      <c r="F5" s="331"/>
      <c r="G5" s="332"/>
      <c r="H5" s="333"/>
      <c r="I5" s="333"/>
      <c r="J5" s="333"/>
      <c r="K5" s="330"/>
      <c r="L5" s="331"/>
      <c r="M5" s="332"/>
      <c r="N5" s="330"/>
      <c r="O5" s="331"/>
      <c r="P5" s="331"/>
      <c r="Q5" s="330"/>
      <c r="R5" s="331"/>
      <c r="S5" s="332"/>
      <c r="T5" s="330"/>
      <c r="U5" s="331"/>
      <c r="V5" s="332"/>
      <c r="W5" s="330"/>
      <c r="X5" s="331"/>
      <c r="Y5" s="331"/>
      <c r="Z5" s="337"/>
      <c r="AA5" s="338"/>
      <c r="AB5" s="339"/>
      <c r="AC5" s="148"/>
      <c r="AD5" s="149"/>
      <c r="AE5" s="149"/>
      <c r="AF5" s="149"/>
    </row>
    <row r="6" spans="1:32" s="158" customFormat="1" ht="13.5" customHeight="1" x14ac:dyDescent="0.2">
      <c r="A6" s="153"/>
      <c r="B6" s="154" t="s">
        <v>69</v>
      </c>
      <c r="C6" s="154" t="s">
        <v>70</v>
      </c>
      <c r="D6" s="155" t="s">
        <v>3</v>
      </c>
      <c r="E6" s="154" t="s">
        <v>69</v>
      </c>
      <c r="F6" s="154" t="s">
        <v>70</v>
      </c>
      <c r="G6" s="155" t="s">
        <v>3</v>
      </c>
      <c r="H6" s="154" t="s">
        <v>69</v>
      </c>
      <c r="I6" s="154" t="s">
        <v>70</v>
      </c>
      <c r="J6" s="155" t="s">
        <v>3</v>
      </c>
      <c r="K6" s="154" t="s">
        <v>69</v>
      </c>
      <c r="L6" s="154" t="s">
        <v>70</v>
      </c>
      <c r="M6" s="155" t="s">
        <v>3</v>
      </c>
      <c r="N6" s="154" t="s">
        <v>69</v>
      </c>
      <c r="O6" s="154" t="s">
        <v>70</v>
      </c>
      <c r="P6" s="179" t="s">
        <v>3</v>
      </c>
      <c r="Q6" s="154" t="s">
        <v>69</v>
      </c>
      <c r="R6" s="154" t="s">
        <v>70</v>
      </c>
      <c r="S6" s="155" t="s">
        <v>3</v>
      </c>
      <c r="T6" s="154" t="s">
        <v>69</v>
      </c>
      <c r="U6" s="154" t="s">
        <v>70</v>
      </c>
      <c r="V6" s="155" t="s">
        <v>3</v>
      </c>
      <c r="W6" s="154" t="s">
        <v>69</v>
      </c>
      <c r="X6" s="154" t="s">
        <v>70</v>
      </c>
      <c r="Y6" s="155" t="s">
        <v>3</v>
      </c>
      <c r="Z6" s="154" t="s">
        <v>69</v>
      </c>
      <c r="AA6" s="154" t="s">
        <v>70</v>
      </c>
      <c r="AB6" s="155" t="s">
        <v>3</v>
      </c>
      <c r="AC6" s="156"/>
      <c r="AD6" s="157"/>
      <c r="AE6" s="157"/>
      <c r="AF6" s="157"/>
    </row>
    <row r="7" spans="1:32" s="150" customFormat="1" ht="13.5" customHeight="1" x14ac:dyDescent="0.2">
      <c r="A7" s="159" t="s">
        <v>5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13</v>
      </c>
      <c r="L7" s="160">
        <v>14</v>
      </c>
      <c r="M7" s="160">
        <v>15</v>
      </c>
      <c r="N7" s="160">
        <v>16</v>
      </c>
      <c r="O7" s="160">
        <v>17</v>
      </c>
      <c r="P7" s="159">
        <v>18</v>
      </c>
      <c r="Q7" s="160">
        <v>19</v>
      </c>
      <c r="R7" s="160">
        <v>20</v>
      </c>
      <c r="S7" s="160">
        <v>21</v>
      </c>
      <c r="T7" s="160">
        <v>22</v>
      </c>
      <c r="U7" s="160">
        <v>23</v>
      </c>
      <c r="V7" s="160">
        <v>24</v>
      </c>
      <c r="W7" s="160">
        <v>25</v>
      </c>
      <c r="X7" s="160">
        <v>26</v>
      </c>
      <c r="Y7" s="160">
        <v>27</v>
      </c>
      <c r="Z7" s="160">
        <v>28</v>
      </c>
      <c r="AA7" s="160">
        <v>29</v>
      </c>
      <c r="AB7" s="160">
        <v>30</v>
      </c>
      <c r="AC7" s="161"/>
      <c r="AD7" s="162"/>
      <c r="AE7" s="162"/>
      <c r="AF7" s="162"/>
    </row>
    <row r="8" spans="1:32" s="167" customFormat="1" ht="13.5" customHeight="1" x14ac:dyDescent="0.25">
      <c r="A8" s="130" t="s">
        <v>28</v>
      </c>
      <c r="B8" s="163">
        <v>16826</v>
      </c>
      <c r="C8" s="163">
        <v>20900</v>
      </c>
      <c r="D8" s="164">
        <v>124.21252823012006</v>
      </c>
      <c r="E8" s="163">
        <v>10063</v>
      </c>
      <c r="F8" s="163">
        <v>12948</v>
      </c>
      <c r="G8" s="164">
        <v>128.66938288780682</v>
      </c>
      <c r="H8" s="163">
        <v>3240</v>
      </c>
      <c r="I8" s="163">
        <v>3677</v>
      </c>
      <c r="J8" s="164">
        <v>113.48765432098766</v>
      </c>
      <c r="K8" s="163">
        <v>1130</v>
      </c>
      <c r="L8" s="163">
        <v>557</v>
      </c>
      <c r="M8" s="164">
        <v>49.292035398230091</v>
      </c>
      <c r="N8" s="163">
        <v>1377</v>
      </c>
      <c r="O8" s="163">
        <v>610</v>
      </c>
      <c r="P8" s="180">
        <v>44.299201161946264</v>
      </c>
      <c r="Q8" s="163">
        <v>6383</v>
      </c>
      <c r="R8" s="163">
        <v>7992</v>
      </c>
      <c r="S8" s="164">
        <v>125.2075826413912</v>
      </c>
      <c r="T8" s="163">
        <v>11907</v>
      </c>
      <c r="U8" s="163">
        <v>13467</v>
      </c>
      <c r="V8" s="164">
        <v>113.10153691106073</v>
      </c>
      <c r="W8" s="163">
        <v>6545</v>
      </c>
      <c r="X8" s="181">
        <v>6765</v>
      </c>
      <c r="Y8" s="164">
        <v>103.36134453781514</v>
      </c>
      <c r="Z8" s="163">
        <v>5849</v>
      </c>
      <c r="AA8" s="163">
        <v>6244</v>
      </c>
      <c r="AB8" s="164">
        <v>106.75329116088218</v>
      </c>
      <c r="AC8" s="165"/>
      <c r="AD8" s="166"/>
      <c r="AE8" s="166"/>
      <c r="AF8" s="166"/>
    </row>
    <row r="9" spans="1:32" s="172" customFormat="1" ht="13.5" customHeight="1" x14ac:dyDescent="0.25">
      <c r="A9" s="43" t="s">
        <v>29</v>
      </c>
      <c r="B9" s="168">
        <v>471</v>
      </c>
      <c r="C9" s="168">
        <v>413</v>
      </c>
      <c r="D9" s="169">
        <v>87.685774946921441</v>
      </c>
      <c r="E9" s="168">
        <v>274</v>
      </c>
      <c r="F9" s="168">
        <v>317</v>
      </c>
      <c r="G9" s="169">
        <v>115.69343065693431</v>
      </c>
      <c r="H9" s="182">
        <v>102</v>
      </c>
      <c r="I9" s="182">
        <v>73</v>
      </c>
      <c r="J9" s="169">
        <v>71.568627450980387</v>
      </c>
      <c r="K9" s="168">
        <v>11</v>
      </c>
      <c r="L9" s="168">
        <v>3</v>
      </c>
      <c r="M9" s="169">
        <v>27.27272727272727</v>
      </c>
      <c r="N9" s="182">
        <v>3</v>
      </c>
      <c r="O9" s="182">
        <v>0</v>
      </c>
      <c r="P9" s="174">
        <v>0</v>
      </c>
      <c r="Q9" s="182">
        <v>161</v>
      </c>
      <c r="R9" s="182">
        <v>262</v>
      </c>
      <c r="S9" s="169">
        <v>162.73291925465838</v>
      </c>
      <c r="T9" s="182">
        <v>234</v>
      </c>
      <c r="U9" s="182">
        <v>223</v>
      </c>
      <c r="V9" s="169">
        <v>95.299145299145295</v>
      </c>
      <c r="W9" s="183">
        <v>171</v>
      </c>
      <c r="X9" s="183">
        <v>134</v>
      </c>
      <c r="Y9" s="169">
        <v>78.362573099415201</v>
      </c>
      <c r="Z9" s="182">
        <v>161</v>
      </c>
      <c r="AA9" s="182">
        <v>126</v>
      </c>
      <c r="AB9" s="169">
        <v>78.260869565217391</v>
      </c>
      <c r="AC9" s="170"/>
      <c r="AD9" s="171"/>
      <c r="AE9" s="171"/>
      <c r="AF9" s="171"/>
    </row>
    <row r="10" spans="1:32" s="172" customFormat="1" ht="13.5" customHeight="1" x14ac:dyDescent="0.25">
      <c r="A10" s="43" t="s">
        <v>30</v>
      </c>
      <c r="B10" s="168">
        <v>314</v>
      </c>
      <c r="C10" s="168">
        <v>467</v>
      </c>
      <c r="D10" s="169">
        <v>148.72611464968153</v>
      </c>
      <c r="E10" s="168">
        <v>276</v>
      </c>
      <c r="F10" s="168">
        <v>368</v>
      </c>
      <c r="G10" s="169">
        <v>133.33333333333331</v>
      </c>
      <c r="H10" s="182">
        <v>64</v>
      </c>
      <c r="I10" s="182">
        <v>127</v>
      </c>
      <c r="J10" s="169">
        <v>198.4375</v>
      </c>
      <c r="K10" s="168">
        <v>23</v>
      </c>
      <c r="L10" s="168">
        <v>8</v>
      </c>
      <c r="M10" s="169" t="s">
        <v>41</v>
      </c>
      <c r="N10" s="182">
        <v>25</v>
      </c>
      <c r="O10" s="182">
        <v>4</v>
      </c>
      <c r="P10" s="174">
        <v>16</v>
      </c>
      <c r="Q10" s="182">
        <v>197</v>
      </c>
      <c r="R10" s="182">
        <v>330</v>
      </c>
      <c r="S10" s="169">
        <v>167.51269035532994</v>
      </c>
      <c r="T10" s="182">
        <v>198</v>
      </c>
      <c r="U10" s="182">
        <v>238</v>
      </c>
      <c r="V10" s="169">
        <v>120.20202020202019</v>
      </c>
      <c r="W10" s="183">
        <v>176</v>
      </c>
      <c r="X10" s="183">
        <v>189</v>
      </c>
      <c r="Y10" s="169">
        <v>107.38636363636364</v>
      </c>
      <c r="Z10" s="182">
        <v>152</v>
      </c>
      <c r="AA10" s="182">
        <v>183</v>
      </c>
      <c r="AB10" s="169">
        <v>120.39473684210526</v>
      </c>
      <c r="AC10" s="170"/>
      <c r="AD10" s="171"/>
      <c r="AE10" s="171"/>
      <c r="AF10" s="171"/>
    </row>
    <row r="11" spans="1:32" s="172" customFormat="1" ht="13.5" customHeight="1" x14ac:dyDescent="0.25">
      <c r="A11" s="43" t="s">
        <v>31</v>
      </c>
      <c r="B11" s="168">
        <v>257</v>
      </c>
      <c r="C11" s="168">
        <v>825</v>
      </c>
      <c r="D11" s="169" t="s">
        <v>103</v>
      </c>
      <c r="E11" s="168">
        <v>174</v>
      </c>
      <c r="F11" s="168">
        <v>604</v>
      </c>
      <c r="G11" s="169" t="s">
        <v>118</v>
      </c>
      <c r="H11" s="182">
        <v>58</v>
      </c>
      <c r="I11" s="182">
        <v>133</v>
      </c>
      <c r="J11" s="169">
        <v>229.31034482758622</v>
      </c>
      <c r="K11" s="168">
        <v>9</v>
      </c>
      <c r="L11" s="168">
        <v>3</v>
      </c>
      <c r="M11" s="169">
        <v>33.333333333333329</v>
      </c>
      <c r="N11" s="182">
        <v>11</v>
      </c>
      <c r="O11" s="182">
        <v>14</v>
      </c>
      <c r="P11" s="174">
        <v>127.27272727272727</v>
      </c>
      <c r="Q11" s="182">
        <v>122</v>
      </c>
      <c r="R11" s="182">
        <v>455</v>
      </c>
      <c r="S11" s="169" t="s">
        <v>119</v>
      </c>
      <c r="T11" s="182">
        <v>164</v>
      </c>
      <c r="U11" s="182">
        <v>472</v>
      </c>
      <c r="V11" s="169" t="s">
        <v>120</v>
      </c>
      <c r="W11" s="183">
        <v>114</v>
      </c>
      <c r="X11" s="183">
        <v>339</v>
      </c>
      <c r="Y11" s="169" t="s">
        <v>119</v>
      </c>
      <c r="Z11" s="182">
        <v>106</v>
      </c>
      <c r="AA11" s="182">
        <v>314</v>
      </c>
      <c r="AB11" s="169" t="s">
        <v>121</v>
      </c>
      <c r="AC11" s="170"/>
      <c r="AD11" s="171"/>
      <c r="AE11" s="171"/>
      <c r="AF11" s="171"/>
    </row>
    <row r="12" spans="1:32" s="172" customFormat="1" ht="13.5" customHeight="1" x14ac:dyDescent="0.25">
      <c r="A12" s="43" t="s">
        <v>33</v>
      </c>
      <c r="B12" s="168">
        <v>433</v>
      </c>
      <c r="C12" s="168">
        <v>569</v>
      </c>
      <c r="D12" s="169">
        <v>131.40877598152426</v>
      </c>
      <c r="E12" s="168">
        <v>231</v>
      </c>
      <c r="F12" s="168">
        <v>293</v>
      </c>
      <c r="G12" s="169">
        <v>126.83982683982684</v>
      </c>
      <c r="H12" s="182">
        <v>46</v>
      </c>
      <c r="I12" s="182">
        <v>66</v>
      </c>
      <c r="J12" s="169">
        <v>143.47826086956522</v>
      </c>
      <c r="K12" s="168">
        <v>6</v>
      </c>
      <c r="L12" s="168">
        <v>1</v>
      </c>
      <c r="M12" s="169">
        <v>16.666666666666664</v>
      </c>
      <c r="N12" s="182">
        <v>4</v>
      </c>
      <c r="O12" s="182">
        <v>0</v>
      </c>
      <c r="P12" s="174">
        <v>0</v>
      </c>
      <c r="Q12" s="182">
        <v>69</v>
      </c>
      <c r="R12" s="182">
        <v>105</v>
      </c>
      <c r="S12" s="169">
        <v>152.17391304347828</v>
      </c>
      <c r="T12" s="182">
        <v>340</v>
      </c>
      <c r="U12" s="182">
        <v>393</v>
      </c>
      <c r="V12" s="169">
        <v>115.58823529411764</v>
      </c>
      <c r="W12" s="183">
        <v>176</v>
      </c>
      <c r="X12" s="183">
        <v>153</v>
      </c>
      <c r="Y12" s="169">
        <v>86.931818181818173</v>
      </c>
      <c r="Z12" s="182">
        <v>146</v>
      </c>
      <c r="AA12" s="182">
        <v>145</v>
      </c>
      <c r="AB12" s="169">
        <v>99.315068493150676</v>
      </c>
      <c r="AC12" s="170"/>
      <c r="AD12" s="171"/>
      <c r="AE12" s="171"/>
      <c r="AF12" s="171"/>
    </row>
    <row r="13" spans="1:32" s="172" customFormat="1" ht="13.5" customHeight="1" x14ac:dyDescent="0.25">
      <c r="A13" s="43" t="s">
        <v>35</v>
      </c>
      <c r="B13" s="168">
        <v>760</v>
      </c>
      <c r="C13" s="168">
        <v>963</v>
      </c>
      <c r="D13" s="169">
        <v>126.71052631578948</v>
      </c>
      <c r="E13" s="168">
        <v>639</v>
      </c>
      <c r="F13" s="168">
        <v>816</v>
      </c>
      <c r="G13" s="169">
        <v>127.69953051643192</v>
      </c>
      <c r="H13" s="182">
        <v>346</v>
      </c>
      <c r="I13" s="182">
        <v>407</v>
      </c>
      <c r="J13" s="169">
        <v>117.6300578034682</v>
      </c>
      <c r="K13" s="168">
        <v>101</v>
      </c>
      <c r="L13" s="168">
        <v>88</v>
      </c>
      <c r="M13" s="169">
        <v>87.128712871287135</v>
      </c>
      <c r="N13" s="182">
        <v>253</v>
      </c>
      <c r="O13" s="182">
        <v>209</v>
      </c>
      <c r="P13" s="174">
        <v>82.608695652173907</v>
      </c>
      <c r="Q13" s="182">
        <v>484</v>
      </c>
      <c r="R13" s="182">
        <v>664</v>
      </c>
      <c r="S13" s="169">
        <v>137.19008264462812</v>
      </c>
      <c r="T13" s="182">
        <v>324</v>
      </c>
      <c r="U13" s="182">
        <v>400</v>
      </c>
      <c r="V13" s="169">
        <v>123.45679012345678</v>
      </c>
      <c r="W13" s="183">
        <v>317</v>
      </c>
      <c r="X13" s="183">
        <v>380</v>
      </c>
      <c r="Y13" s="169">
        <v>119.87381703470032</v>
      </c>
      <c r="Z13" s="182">
        <v>291</v>
      </c>
      <c r="AA13" s="182">
        <v>367</v>
      </c>
      <c r="AB13" s="169">
        <v>126.1168384879725</v>
      </c>
      <c r="AC13" s="170"/>
      <c r="AD13" s="171"/>
      <c r="AE13" s="171"/>
      <c r="AF13" s="171"/>
    </row>
    <row r="14" spans="1:32" s="172" customFormat="1" ht="13.5" customHeight="1" x14ac:dyDescent="0.25">
      <c r="A14" s="43" t="s">
        <v>36</v>
      </c>
      <c r="B14" s="168">
        <v>477</v>
      </c>
      <c r="C14" s="168">
        <v>538</v>
      </c>
      <c r="D14" s="169">
        <v>112.78825995807127</v>
      </c>
      <c r="E14" s="168">
        <v>443</v>
      </c>
      <c r="F14" s="168">
        <v>482</v>
      </c>
      <c r="G14" s="169">
        <v>108.80361173814899</v>
      </c>
      <c r="H14" s="182">
        <v>108</v>
      </c>
      <c r="I14" s="182">
        <v>132</v>
      </c>
      <c r="J14" s="169">
        <v>122.22222222222223</v>
      </c>
      <c r="K14" s="168">
        <v>16</v>
      </c>
      <c r="L14" s="168">
        <v>5</v>
      </c>
      <c r="M14" s="169">
        <v>31.25</v>
      </c>
      <c r="N14" s="182">
        <v>72</v>
      </c>
      <c r="O14" s="182">
        <v>70</v>
      </c>
      <c r="P14" s="174">
        <v>97.222222222222214</v>
      </c>
      <c r="Q14" s="182">
        <v>296</v>
      </c>
      <c r="R14" s="182">
        <v>300</v>
      </c>
      <c r="S14" s="169">
        <v>101.35135135135135</v>
      </c>
      <c r="T14" s="182">
        <v>294</v>
      </c>
      <c r="U14" s="182">
        <v>325</v>
      </c>
      <c r="V14" s="169">
        <v>110.54421768707483</v>
      </c>
      <c r="W14" s="183">
        <v>283</v>
      </c>
      <c r="X14" s="183">
        <v>291</v>
      </c>
      <c r="Y14" s="169">
        <v>102.8268551236749</v>
      </c>
      <c r="Z14" s="182">
        <v>250</v>
      </c>
      <c r="AA14" s="182">
        <v>265</v>
      </c>
      <c r="AB14" s="169">
        <v>106</v>
      </c>
      <c r="AC14" s="170"/>
      <c r="AD14" s="171"/>
      <c r="AE14" s="171"/>
      <c r="AF14" s="171"/>
    </row>
    <row r="15" spans="1:32" s="172" customFormat="1" ht="13.5" customHeight="1" x14ac:dyDescent="0.25">
      <c r="A15" s="43" t="s">
        <v>37</v>
      </c>
      <c r="B15" s="168">
        <v>407</v>
      </c>
      <c r="C15" s="168">
        <v>435</v>
      </c>
      <c r="D15" s="169">
        <v>106.87960687960687</v>
      </c>
      <c r="E15" s="168">
        <v>296</v>
      </c>
      <c r="F15" s="168">
        <v>361</v>
      </c>
      <c r="G15" s="169">
        <v>121.95945945945945</v>
      </c>
      <c r="H15" s="182">
        <v>69</v>
      </c>
      <c r="I15" s="182">
        <v>75</v>
      </c>
      <c r="J15" s="169">
        <v>108.69565217391303</v>
      </c>
      <c r="K15" s="168">
        <v>15</v>
      </c>
      <c r="L15" s="168">
        <v>3</v>
      </c>
      <c r="M15" s="169">
        <v>20</v>
      </c>
      <c r="N15" s="182">
        <v>21</v>
      </c>
      <c r="O15" s="182">
        <v>0</v>
      </c>
      <c r="P15" s="174">
        <v>0</v>
      </c>
      <c r="Q15" s="182">
        <v>274</v>
      </c>
      <c r="R15" s="182">
        <v>325</v>
      </c>
      <c r="S15" s="169">
        <v>118.61313868613139</v>
      </c>
      <c r="T15" s="182">
        <v>263</v>
      </c>
      <c r="U15" s="182">
        <v>219</v>
      </c>
      <c r="V15" s="169">
        <v>83.269961977186313</v>
      </c>
      <c r="W15" s="183">
        <v>215</v>
      </c>
      <c r="X15" s="183">
        <v>196</v>
      </c>
      <c r="Y15" s="169">
        <v>91.162790697674424</v>
      </c>
      <c r="Z15" s="182">
        <v>175</v>
      </c>
      <c r="AA15" s="182">
        <v>159</v>
      </c>
      <c r="AB15" s="169">
        <v>90.857142857142861</v>
      </c>
      <c r="AC15" s="170"/>
      <c r="AD15" s="171"/>
      <c r="AE15" s="171"/>
      <c r="AF15" s="171"/>
    </row>
    <row r="16" spans="1:32" s="172" customFormat="1" ht="13.5" customHeight="1" x14ac:dyDescent="0.25">
      <c r="A16" s="43" t="s">
        <v>38</v>
      </c>
      <c r="B16" s="168">
        <v>892</v>
      </c>
      <c r="C16" s="168">
        <v>937</v>
      </c>
      <c r="D16" s="169">
        <v>105.04484304932735</v>
      </c>
      <c r="E16" s="168">
        <v>180</v>
      </c>
      <c r="F16" s="168">
        <v>190</v>
      </c>
      <c r="G16" s="169">
        <v>105.55555555555556</v>
      </c>
      <c r="H16" s="182">
        <v>60</v>
      </c>
      <c r="I16" s="182">
        <v>74</v>
      </c>
      <c r="J16" s="169">
        <v>123.33333333333334</v>
      </c>
      <c r="K16" s="168">
        <v>10</v>
      </c>
      <c r="L16" s="168">
        <v>2</v>
      </c>
      <c r="M16" s="169">
        <v>20</v>
      </c>
      <c r="N16" s="182">
        <v>48</v>
      </c>
      <c r="O16" s="182">
        <v>43</v>
      </c>
      <c r="P16" s="174">
        <v>89.583333333333343</v>
      </c>
      <c r="Q16" s="182">
        <v>145</v>
      </c>
      <c r="R16" s="182">
        <v>180</v>
      </c>
      <c r="S16" s="169">
        <v>124.13793103448276</v>
      </c>
      <c r="T16" s="182">
        <v>803</v>
      </c>
      <c r="U16" s="182">
        <v>821</v>
      </c>
      <c r="V16" s="169">
        <v>102.24159402241595</v>
      </c>
      <c r="W16" s="183">
        <v>126</v>
      </c>
      <c r="X16" s="183">
        <v>106</v>
      </c>
      <c r="Y16" s="169">
        <v>84.126984126984127</v>
      </c>
      <c r="Z16" s="182">
        <v>111</v>
      </c>
      <c r="AA16" s="182">
        <v>93</v>
      </c>
      <c r="AB16" s="169">
        <v>83.78378378378379</v>
      </c>
      <c r="AC16" s="170"/>
      <c r="AD16" s="171"/>
      <c r="AE16" s="171"/>
      <c r="AF16" s="171"/>
    </row>
    <row r="17" spans="1:32" s="172" customFormat="1" ht="13.5" customHeight="1" x14ac:dyDescent="0.25">
      <c r="A17" s="43" t="s">
        <v>39</v>
      </c>
      <c r="B17" s="168">
        <v>1589</v>
      </c>
      <c r="C17" s="168">
        <v>2153</v>
      </c>
      <c r="D17" s="169">
        <v>135.49402139710509</v>
      </c>
      <c r="E17" s="168">
        <v>639</v>
      </c>
      <c r="F17" s="168">
        <v>1018</v>
      </c>
      <c r="G17" s="169" t="s">
        <v>73</v>
      </c>
      <c r="H17" s="182">
        <v>78</v>
      </c>
      <c r="I17" s="182">
        <v>95</v>
      </c>
      <c r="J17" s="169">
        <v>121.79487179487178</v>
      </c>
      <c r="K17" s="168">
        <v>46</v>
      </c>
      <c r="L17" s="168">
        <v>16</v>
      </c>
      <c r="M17" s="169">
        <v>34.782608695652172</v>
      </c>
      <c r="N17" s="182">
        <v>4</v>
      </c>
      <c r="O17" s="182">
        <v>0</v>
      </c>
      <c r="P17" s="174">
        <v>0</v>
      </c>
      <c r="Q17" s="182">
        <v>255</v>
      </c>
      <c r="R17" s="182">
        <v>111</v>
      </c>
      <c r="S17" s="169">
        <v>43.529411764705884</v>
      </c>
      <c r="T17" s="182">
        <v>1394</v>
      </c>
      <c r="U17" s="182">
        <v>1651</v>
      </c>
      <c r="V17" s="169">
        <v>118.43615494978479</v>
      </c>
      <c r="W17" s="183">
        <v>475</v>
      </c>
      <c r="X17" s="183">
        <v>541</v>
      </c>
      <c r="Y17" s="169" t="s">
        <v>74</v>
      </c>
      <c r="Z17" s="182">
        <v>408</v>
      </c>
      <c r="AA17" s="182">
        <v>482</v>
      </c>
      <c r="AB17" s="169" t="s">
        <v>109</v>
      </c>
      <c r="AC17" s="170"/>
      <c r="AD17" s="171"/>
      <c r="AE17" s="171"/>
      <c r="AF17" s="171"/>
    </row>
    <row r="18" spans="1:32" s="172" customFormat="1" ht="13.5" customHeight="1" x14ac:dyDescent="0.25">
      <c r="A18" s="43" t="s">
        <v>40</v>
      </c>
      <c r="B18" s="168">
        <v>466</v>
      </c>
      <c r="C18" s="168">
        <v>538</v>
      </c>
      <c r="D18" s="169">
        <v>115.45064377682404</v>
      </c>
      <c r="E18" s="168">
        <v>299</v>
      </c>
      <c r="F18" s="168">
        <v>363</v>
      </c>
      <c r="G18" s="169">
        <v>121.40468227424751</v>
      </c>
      <c r="H18" s="182">
        <v>58</v>
      </c>
      <c r="I18" s="182">
        <v>61</v>
      </c>
      <c r="J18" s="169">
        <v>105.17241379310344</v>
      </c>
      <c r="K18" s="168">
        <v>4</v>
      </c>
      <c r="L18" s="168">
        <v>2</v>
      </c>
      <c r="M18" s="169">
        <v>50</v>
      </c>
      <c r="N18" s="182">
        <v>10</v>
      </c>
      <c r="O18" s="182">
        <v>0</v>
      </c>
      <c r="P18" s="174">
        <v>0</v>
      </c>
      <c r="Q18" s="182">
        <v>230</v>
      </c>
      <c r="R18" s="182">
        <v>300</v>
      </c>
      <c r="S18" s="169">
        <v>130.43478260869566</v>
      </c>
      <c r="T18" s="182">
        <v>360</v>
      </c>
      <c r="U18" s="182">
        <v>365</v>
      </c>
      <c r="V18" s="169">
        <v>101.38888888888889</v>
      </c>
      <c r="W18" s="183">
        <v>219</v>
      </c>
      <c r="X18" s="183">
        <v>205</v>
      </c>
      <c r="Y18" s="169">
        <v>93.607305936073061</v>
      </c>
      <c r="Z18" s="182">
        <v>202</v>
      </c>
      <c r="AA18" s="182">
        <v>189</v>
      </c>
      <c r="AB18" s="169">
        <v>93.564356435643575</v>
      </c>
      <c r="AC18" s="170"/>
      <c r="AD18" s="171"/>
      <c r="AE18" s="171"/>
      <c r="AF18" s="171"/>
    </row>
    <row r="19" spans="1:32" s="172" customFormat="1" ht="13.5" customHeight="1" x14ac:dyDescent="0.25">
      <c r="A19" s="43" t="s">
        <v>42</v>
      </c>
      <c r="B19" s="168">
        <v>439</v>
      </c>
      <c r="C19" s="168">
        <v>557</v>
      </c>
      <c r="D19" s="169">
        <v>126.87927107061503</v>
      </c>
      <c r="E19" s="168">
        <v>285</v>
      </c>
      <c r="F19" s="168">
        <v>356</v>
      </c>
      <c r="G19" s="169">
        <v>124.9122807017544</v>
      </c>
      <c r="H19" s="182">
        <v>128</v>
      </c>
      <c r="I19" s="182">
        <v>126</v>
      </c>
      <c r="J19" s="169">
        <v>98.4375</v>
      </c>
      <c r="K19" s="168">
        <v>47</v>
      </c>
      <c r="L19" s="168">
        <v>25</v>
      </c>
      <c r="M19" s="169">
        <v>53.191489361702125</v>
      </c>
      <c r="N19" s="182">
        <v>30</v>
      </c>
      <c r="O19" s="182">
        <v>3</v>
      </c>
      <c r="P19" s="174">
        <v>10</v>
      </c>
      <c r="Q19" s="182">
        <v>156</v>
      </c>
      <c r="R19" s="182">
        <v>193</v>
      </c>
      <c r="S19" s="169">
        <v>123.71794871794873</v>
      </c>
      <c r="T19" s="182">
        <v>255</v>
      </c>
      <c r="U19" s="182">
        <v>345</v>
      </c>
      <c r="V19" s="169">
        <v>135.29411764705884</v>
      </c>
      <c r="W19" s="183">
        <v>160</v>
      </c>
      <c r="X19" s="183">
        <v>192</v>
      </c>
      <c r="Y19" s="169">
        <v>120</v>
      </c>
      <c r="Z19" s="182">
        <v>133</v>
      </c>
      <c r="AA19" s="182">
        <v>174</v>
      </c>
      <c r="AB19" s="169">
        <v>130.82706766917295</v>
      </c>
      <c r="AC19" s="170"/>
      <c r="AD19" s="184"/>
      <c r="AE19" s="171"/>
      <c r="AF19" s="171"/>
    </row>
    <row r="20" spans="1:32" s="172" customFormat="1" ht="13.5" customHeight="1" x14ac:dyDescent="0.25">
      <c r="A20" s="43" t="s">
        <v>43</v>
      </c>
      <c r="B20" s="168">
        <v>337</v>
      </c>
      <c r="C20" s="168">
        <v>400</v>
      </c>
      <c r="D20" s="169">
        <v>118.69436201780414</v>
      </c>
      <c r="E20" s="168">
        <v>145</v>
      </c>
      <c r="F20" s="168">
        <v>227</v>
      </c>
      <c r="G20" s="169" t="s">
        <v>32</v>
      </c>
      <c r="H20" s="182">
        <v>130</v>
      </c>
      <c r="I20" s="182">
        <v>87</v>
      </c>
      <c r="J20" s="169">
        <v>66.92307692307692</v>
      </c>
      <c r="K20" s="168">
        <v>7</v>
      </c>
      <c r="L20" s="168">
        <v>2</v>
      </c>
      <c r="M20" s="169">
        <v>28.571428571428569</v>
      </c>
      <c r="N20" s="182">
        <v>8</v>
      </c>
      <c r="O20" s="182">
        <v>6</v>
      </c>
      <c r="P20" s="174">
        <v>75</v>
      </c>
      <c r="Q20" s="182">
        <v>111</v>
      </c>
      <c r="R20" s="182">
        <v>216</v>
      </c>
      <c r="S20" s="169">
        <v>194.59459459459461</v>
      </c>
      <c r="T20" s="182">
        <v>183</v>
      </c>
      <c r="U20" s="182">
        <v>214</v>
      </c>
      <c r="V20" s="169">
        <v>116.93989071038251</v>
      </c>
      <c r="W20" s="183">
        <v>117</v>
      </c>
      <c r="X20" s="183">
        <v>121</v>
      </c>
      <c r="Y20" s="169">
        <v>103.41880341880344</v>
      </c>
      <c r="Z20" s="182">
        <v>101</v>
      </c>
      <c r="AA20" s="182">
        <v>111</v>
      </c>
      <c r="AB20" s="169">
        <v>109.9009900990099</v>
      </c>
      <c r="AC20" s="170"/>
      <c r="AD20" s="171"/>
      <c r="AE20" s="171"/>
      <c r="AF20" s="171"/>
    </row>
    <row r="21" spans="1:32" s="172" customFormat="1" ht="13.5" customHeight="1" x14ac:dyDescent="0.25">
      <c r="A21" s="43" t="s">
        <v>44</v>
      </c>
      <c r="B21" s="168">
        <v>530</v>
      </c>
      <c r="C21" s="168">
        <v>497</v>
      </c>
      <c r="D21" s="169">
        <v>93.773584905660385</v>
      </c>
      <c r="E21" s="168">
        <v>262</v>
      </c>
      <c r="F21" s="168">
        <v>213</v>
      </c>
      <c r="G21" s="169">
        <v>81.297709923664115</v>
      </c>
      <c r="H21" s="182">
        <v>112</v>
      </c>
      <c r="I21" s="182">
        <v>120</v>
      </c>
      <c r="J21" s="169">
        <v>107.14285714285714</v>
      </c>
      <c r="K21" s="168">
        <v>26</v>
      </c>
      <c r="L21" s="168">
        <v>15</v>
      </c>
      <c r="M21" s="169">
        <v>57.692307692307686</v>
      </c>
      <c r="N21" s="182">
        <v>10</v>
      </c>
      <c r="O21" s="182">
        <v>1</v>
      </c>
      <c r="P21" s="174">
        <v>10</v>
      </c>
      <c r="Q21" s="182">
        <v>184</v>
      </c>
      <c r="R21" s="182">
        <v>156</v>
      </c>
      <c r="S21" s="169">
        <v>84.782608695652172</v>
      </c>
      <c r="T21" s="182">
        <v>384</v>
      </c>
      <c r="U21" s="182">
        <v>308</v>
      </c>
      <c r="V21" s="169">
        <v>80.208333333333343</v>
      </c>
      <c r="W21" s="183">
        <v>175</v>
      </c>
      <c r="X21" s="183">
        <v>92</v>
      </c>
      <c r="Y21" s="169">
        <v>52.571428571428569</v>
      </c>
      <c r="Z21" s="182">
        <v>157</v>
      </c>
      <c r="AA21" s="182">
        <v>77</v>
      </c>
      <c r="AB21" s="169">
        <v>49.044585987261144</v>
      </c>
      <c r="AC21" s="176"/>
      <c r="AD21" s="176"/>
      <c r="AE21" s="176"/>
      <c r="AF21" s="176"/>
    </row>
    <row r="22" spans="1:32" s="172" customFormat="1" ht="13.5" customHeight="1" x14ac:dyDescent="0.25">
      <c r="A22" s="43" t="s">
        <v>45</v>
      </c>
      <c r="B22" s="168">
        <v>453</v>
      </c>
      <c r="C22" s="168">
        <v>530</v>
      </c>
      <c r="D22" s="169">
        <v>116.99779249448123</v>
      </c>
      <c r="E22" s="168">
        <v>314</v>
      </c>
      <c r="F22" s="168">
        <v>388</v>
      </c>
      <c r="G22" s="169">
        <v>123.56687898089172</v>
      </c>
      <c r="H22" s="182">
        <v>137</v>
      </c>
      <c r="I22" s="182">
        <v>164</v>
      </c>
      <c r="J22" s="169">
        <v>119.70802919708031</v>
      </c>
      <c r="K22" s="168">
        <v>52</v>
      </c>
      <c r="L22" s="168">
        <v>24</v>
      </c>
      <c r="M22" s="169">
        <v>46.153846153846153</v>
      </c>
      <c r="N22" s="182">
        <v>32</v>
      </c>
      <c r="O22" s="182">
        <v>9</v>
      </c>
      <c r="P22" s="174">
        <v>28.125</v>
      </c>
      <c r="Q22" s="182">
        <v>276</v>
      </c>
      <c r="R22" s="182">
        <v>278</v>
      </c>
      <c r="S22" s="169">
        <v>100.72463768115942</v>
      </c>
      <c r="T22" s="182">
        <v>268</v>
      </c>
      <c r="U22" s="182">
        <v>330</v>
      </c>
      <c r="V22" s="169">
        <v>123.13432835820895</v>
      </c>
      <c r="W22" s="183">
        <v>167</v>
      </c>
      <c r="X22" s="183">
        <v>203</v>
      </c>
      <c r="Y22" s="169">
        <v>121.55688622754491</v>
      </c>
      <c r="Z22" s="182">
        <v>154</v>
      </c>
      <c r="AA22" s="182">
        <v>200</v>
      </c>
      <c r="AB22" s="169">
        <v>129.87012987012986</v>
      </c>
      <c r="AC22" s="170"/>
      <c r="AD22" s="171"/>
      <c r="AE22" s="171"/>
      <c r="AF22" s="171"/>
    </row>
    <row r="23" spans="1:32" s="172" customFormat="1" ht="13.5" customHeight="1" x14ac:dyDescent="0.25">
      <c r="A23" s="43" t="s">
        <v>46</v>
      </c>
      <c r="B23" s="168">
        <v>735</v>
      </c>
      <c r="C23" s="168">
        <v>1112</v>
      </c>
      <c r="D23" s="169">
        <v>151.29251700680274</v>
      </c>
      <c r="E23" s="168">
        <v>608</v>
      </c>
      <c r="F23" s="168">
        <v>905</v>
      </c>
      <c r="G23" s="169">
        <v>148.8486842105263</v>
      </c>
      <c r="H23" s="182">
        <v>151</v>
      </c>
      <c r="I23" s="182">
        <v>207</v>
      </c>
      <c r="J23" s="169">
        <v>137.08609271523179</v>
      </c>
      <c r="K23" s="168">
        <v>68</v>
      </c>
      <c r="L23" s="168">
        <v>13</v>
      </c>
      <c r="M23" s="169">
        <v>19.117647058823529</v>
      </c>
      <c r="N23" s="182">
        <v>169</v>
      </c>
      <c r="O23" s="182">
        <v>43</v>
      </c>
      <c r="P23" s="174">
        <v>25.443786982248522</v>
      </c>
      <c r="Q23" s="182">
        <v>268</v>
      </c>
      <c r="R23" s="182">
        <v>468</v>
      </c>
      <c r="S23" s="169">
        <v>174.62686567164178</v>
      </c>
      <c r="T23" s="182">
        <v>477</v>
      </c>
      <c r="U23" s="182">
        <v>735</v>
      </c>
      <c r="V23" s="169">
        <v>154.08805031446542</v>
      </c>
      <c r="W23" s="183">
        <v>382</v>
      </c>
      <c r="X23" s="183">
        <v>544</v>
      </c>
      <c r="Y23" s="169">
        <v>142.40837696335078</v>
      </c>
      <c r="Z23" s="182">
        <v>360</v>
      </c>
      <c r="AA23" s="182">
        <v>515</v>
      </c>
      <c r="AB23" s="169">
        <v>143.05555555555557</v>
      </c>
      <c r="AC23" s="170"/>
      <c r="AD23" s="171"/>
      <c r="AE23" s="171"/>
      <c r="AF23" s="171"/>
    </row>
    <row r="24" spans="1:32" s="172" customFormat="1" ht="13.5" customHeight="1" x14ac:dyDescent="0.25">
      <c r="A24" s="43" t="s">
        <v>47</v>
      </c>
      <c r="B24" s="168">
        <v>588</v>
      </c>
      <c r="C24" s="168">
        <v>596</v>
      </c>
      <c r="D24" s="169">
        <v>101.36054421768708</v>
      </c>
      <c r="E24" s="168">
        <v>507</v>
      </c>
      <c r="F24" s="168">
        <v>519</v>
      </c>
      <c r="G24" s="169">
        <v>102.36686390532543</v>
      </c>
      <c r="H24" s="182">
        <v>156</v>
      </c>
      <c r="I24" s="182">
        <v>156</v>
      </c>
      <c r="J24" s="169">
        <v>100</v>
      </c>
      <c r="K24" s="168">
        <v>102</v>
      </c>
      <c r="L24" s="168">
        <v>26</v>
      </c>
      <c r="M24" s="169">
        <v>25.490196078431371</v>
      </c>
      <c r="N24" s="182">
        <v>241</v>
      </c>
      <c r="O24" s="182">
        <v>89</v>
      </c>
      <c r="P24" s="174">
        <v>36.929460580912867</v>
      </c>
      <c r="Q24" s="182">
        <v>298</v>
      </c>
      <c r="R24" s="182">
        <v>287</v>
      </c>
      <c r="S24" s="169">
        <v>96.308724832214764</v>
      </c>
      <c r="T24" s="182">
        <v>390</v>
      </c>
      <c r="U24" s="182">
        <v>353</v>
      </c>
      <c r="V24" s="169">
        <v>90.512820512820511</v>
      </c>
      <c r="W24" s="183">
        <v>334</v>
      </c>
      <c r="X24" s="183">
        <v>287</v>
      </c>
      <c r="Y24" s="169">
        <v>85.928143712574851</v>
      </c>
      <c r="Z24" s="182">
        <v>293</v>
      </c>
      <c r="AA24" s="182">
        <v>267</v>
      </c>
      <c r="AB24" s="169">
        <v>91.12627986348123</v>
      </c>
      <c r="AC24" s="170"/>
      <c r="AD24" s="171"/>
      <c r="AE24" s="171"/>
      <c r="AF24" s="171"/>
    </row>
    <row r="25" spans="1:32" s="172" customFormat="1" ht="13.5" customHeight="1" x14ac:dyDescent="0.25">
      <c r="A25" s="43" t="s">
        <v>48</v>
      </c>
      <c r="B25" s="168">
        <v>965</v>
      </c>
      <c r="C25" s="168">
        <v>895</v>
      </c>
      <c r="D25" s="169">
        <v>92.746113989637308</v>
      </c>
      <c r="E25" s="168">
        <v>820</v>
      </c>
      <c r="F25" s="168">
        <v>768</v>
      </c>
      <c r="G25" s="169">
        <v>93.658536585365866</v>
      </c>
      <c r="H25" s="182">
        <v>321</v>
      </c>
      <c r="I25" s="182">
        <v>309</v>
      </c>
      <c r="J25" s="169">
        <v>96.261682242990659</v>
      </c>
      <c r="K25" s="168">
        <v>163</v>
      </c>
      <c r="L25" s="168">
        <v>122</v>
      </c>
      <c r="M25" s="169">
        <v>74.846625766871171</v>
      </c>
      <c r="N25" s="182">
        <v>236</v>
      </c>
      <c r="O25" s="182">
        <v>82</v>
      </c>
      <c r="P25" s="174">
        <v>34.745762711864408</v>
      </c>
      <c r="Q25" s="182">
        <v>621</v>
      </c>
      <c r="R25" s="182">
        <v>396</v>
      </c>
      <c r="S25" s="169">
        <v>63.768115942028977</v>
      </c>
      <c r="T25" s="182">
        <v>565</v>
      </c>
      <c r="U25" s="182">
        <v>462</v>
      </c>
      <c r="V25" s="169">
        <v>81.769911504424769</v>
      </c>
      <c r="W25" s="183">
        <v>488</v>
      </c>
      <c r="X25" s="183">
        <v>380</v>
      </c>
      <c r="Y25" s="169">
        <v>77.868852459016395</v>
      </c>
      <c r="Z25" s="182">
        <v>453</v>
      </c>
      <c r="AA25" s="182">
        <v>358</v>
      </c>
      <c r="AB25" s="169">
        <v>79.028697571743933</v>
      </c>
      <c r="AC25" s="170"/>
      <c r="AD25" s="171"/>
      <c r="AE25" s="171"/>
      <c r="AF25" s="171"/>
    </row>
    <row r="26" spans="1:32" s="172" customFormat="1" ht="13.5" customHeight="1" x14ac:dyDescent="0.25">
      <c r="A26" s="43" t="s">
        <v>49</v>
      </c>
      <c r="B26" s="168">
        <v>643</v>
      </c>
      <c r="C26" s="168">
        <v>768</v>
      </c>
      <c r="D26" s="169">
        <v>119.44012441679628</v>
      </c>
      <c r="E26" s="168">
        <v>405</v>
      </c>
      <c r="F26" s="168">
        <v>496</v>
      </c>
      <c r="G26" s="169">
        <v>122.46913580246914</v>
      </c>
      <c r="H26" s="182">
        <v>170</v>
      </c>
      <c r="I26" s="182">
        <v>218</v>
      </c>
      <c r="J26" s="169">
        <v>128.23529411764707</v>
      </c>
      <c r="K26" s="168">
        <v>103</v>
      </c>
      <c r="L26" s="168">
        <v>12</v>
      </c>
      <c r="M26" s="169">
        <v>11.650485436893204</v>
      </c>
      <c r="N26" s="182">
        <v>83</v>
      </c>
      <c r="O26" s="182">
        <v>9</v>
      </c>
      <c r="P26" s="174">
        <v>10.843373493975903</v>
      </c>
      <c r="Q26" s="182">
        <v>304</v>
      </c>
      <c r="R26" s="182">
        <v>404</v>
      </c>
      <c r="S26" s="169">
        <v>132.89473684210526</v>
      </c>
      <c r="T26" s="182">
        <v>410</v>
      </c>
      <c r="U26" s="182">
        <v>453</v>
      </c>
      <c r="V26" s="169">
        <v>110.48780487804879</v>
      </c>
      <c r="W26" s="183">
        <v>207</v>
      </c>
      <c r="X26" s="183">
        <v>233</v>
      </c>
      <c r="Y26" s="169">
        <v>112.56038647342994</v>
      </c>
      <c r="Z26" s="182">
        <v>188</v>
      </c>
      <c r="AA26" s="182">
        <v>224</v>
      </c>
      <c r="AB26" s="169">
        <v>119.14893617021276</v>
      </c>
      <c r="AC26" s="170"/>
      <c r="AD26" s="171"/>
      <c r="AE26" s="171"/>
      <c r="AF26" s="171"/>
    </row>
    <row r="27" spans="1:32" s="172" customFormat="1" ht="13.5" customHeight="1" x14ac:dyDescent="0.25">
      <c r="A27" s="43" t="s">
        <v>50</v>
      </c>
      <c r="B27" s="168">
        <v>1594</v>
      </c>
      <c r="C27" s="168">
        <v>1952</v>
      </c>
      <c r="D27" s="169">
        <v>122.45922208281056</v>
      </c>
      <c r="E27" s="168">
        <v>703</v>
      </c>
      <c r="F27" s="168">
        <v>768</v>
      </c>
      <c r="G27" s="169">
        <v>109.24608819345663</v>
      </c>
      <c r="H27" s="182">
        <v>206</v>
      </c>
      <c r="I27" s="182">
        <v>182</v>
      </c>
      <c r="J27" s="169">
        <v>88.349514563106794</v>
      </c>
      <c r="K27" s="168">
        <v>107</v>
      </c>
      <c r="L27" s="168">
        <v>39</v>
      </c>
      <c r="M27" s="169">
        <v>36.44859813084112</v>
      </c>
      <c r="N27" s="182">
        <v>25</v>
      </c>
      <c r="O27" s="182">
        <v>4</v>
      </c>
      <c r="P27" s="174">
        <v>16</v>
      </c>
      <c r="Q27" s="182">
        <v>420</v>
      </c>
      <c r="R27" s="182">
        <v>418</v>
      </c>
      <c r="S27" s="169">
        <v>99.523809523809518</v>
      </c>
      <c r="T27" s="182">
        <v>1358</v>
      </c>
      <c r="U27" s="182">
        <v>1586</v>
      </c>
      <c r="V27" s="169">
        <v>116.78939617083948</v>
      </c>
      <c r="W27" s="183">
        <v>505</v>
      </c>
      <c r="X27" s="183">
        <v>425</v>
      </c>
      <c r="Y27" s="169">
        <v>84.158415841584159</v>
      </c>
      <c r="Z27" s="182">
        <v>429</v>
      </c>
      <c r="AA27" s="182">
        <v>388</v>
      </c>
      <c r="AB27" s="169">
        <v>90.442890442890445</v>
      </c>
      <c r="AC27" s="170"/>
      <c r="AD27" s="171"/>
      <c r="AE27" s="171"/>
      <c r="AF27" s="171"/>
    </row>
    <row r="28" spans="1:32" s="172" customFormat="1" ht="13.5" customHeight="1" x14ac:dyDescent="0.25">
      <c r="A28" s="43" t="s">
        <v>51</v>
      </c>
      <c r="B28" s="168">
        <v>986</v>
      </c>
      <c r="C28" s="168">
        <v>1320</v>
      </c>
      <c r="D28" s="169">
        <v>133.87423935091277</v>
      </c>
      <c r="E28" s="168">
        <v>428</v>
      </c>
      <c r="F28" s="168">
        <v>745</v>
      </c>
      <c r="G28" s="169" t="s">
        <v>113</v>
      </c>
      <c r="H28" s="182">
        <v>57</v>
      </c>
      <c r="I28" s="182">
        <v>61</v>
      </c>
      <c r="J28" s="169">
        <v>107.01754385964912</v>
      </c>
      <c r="K28" s="168">
        <v>6</v>
      </c>
      <c r="L28" s="168">
        <v>5</v>
      </c>
      <c r="M28" s="169">
        <v>83.333333333333343</v>
      </c>
      <c r="N28" s="182">
        <v>3</v>
      </c>
      <c r="O28" s="182">
        <v>0</v>
      </c>
      <c r="P28" s="174">
        <v>0</v>
      </c>
      <c r="Q28" s="182">
        <v>140</v>
      </c>
      <c r="R28" s="182">
        <v>273</v>
      </c>
      <c r="S28" s="169">
        <v>195</v>
      </c>
      <c r="T28" s="182">
        <v>842</v>
      </c>
      <c r="U28" s="182">
        <v>880</v>
      </c>
      <c r="V28" s="169">
        <v>104.51306413301663</v>
      </c>
      <c r="W28" s="183">
        <v>349</v>
      </c>
      <c r="X28" s="183">
        <v>333</v>
      </c>
      <c r="Y28" s="169" t="s">
        <v>96</v>
      </c>
      <c r="Z28" s="182">
        <v>335</v>
      </c>
      <c r="AA28" s="182">
        <v>314</v>
      </c>
      <c r="AB28" s="169" t="s">
        <v>96</v>
      </c>
      <c r="AC28" s="170"/>
      <c r="AD28" s="171"/>
      <c r="AE28" s="171"/>
      <c r="AF28" s="171"/>
    </row>
    <row r="29" spans="1:32" s="172" customFormat="1" ht="13.5" customHeight="1" x14ac:dyDescent="0.25">
      <c r="A29" s="43" t="s">
        <v>54</v>
      </c>
      <c r="B29" s="168">
        <v>663</v>
      </c>
      <c r="C29" s="168">
        <v>931</v>
      </c>
      <c r="D29" s="169">
        <v>140.42232277526395</v>
      </c>
      <c r="E29" s="168">
        <v>389</v>
      </c>
      <c r="F29" s="168">
        <v>616</v>
      </c>
      <c r="G29" s="169">
        <v>158.35475578406169</v>
      </c>
      <c r="H29" s="182">
        <v>114</v>
      </c>
      <c r="I29" s="182">
        <v>163</v>
      </c>
      <c r="J29" s="169">
        <v>142.98245614035088</v>
      </c>
      <c r="K29" s="168">
        <v>20</v>
      </c>
      <c r="L29" s="168">
        <v>1</v>
      </c>
      <c r="M29" s="169">
        <v>5</v>
      </c>
      <c r="N29" s="182">
        <v>27</v>
      </c>
      <c r="O29" s="182">
        <v>1</v>
      </c>
      <c r="P29" s="174">
        <v>3.7037037037037033</v>
      </c>
      <c r="Q29" s="182">
        <v>207</v>
      </c>
      <c r="R29" s="182">
        <v>304</v>
      </c>
      <c r="S29" s="169">
        <v>146.85990338164251</v>
      </c>
      <c r="T29" s="182">
        <v>462</v>
      </c>
      <c r="U29" s="182">
        <v>532</v>
      </c>
      <c r="V29" s="169">
        <v>115.15151515151516</v>
      </c>
      <c r="W29" s="183">
        <v>272</v>
      </c>
      <c r="X29" s="183">
        <v>354</v>
      </c>
      <c r="Y29" s="169">
        <v>130.14705882352942</v>
      </c>
      <c r="Z29" s="182">
        <v>247</v>
      </c>
      <c r="AA29" s="182">
        <v>336</v>
      </c>
      <c r="AB29" s="169">
        <v>136.03238866396759</v>
      </c>
      <c r="AC29" s="170"/>
      <c r="AD29" s="171"/>
      <c r="AE29" s="171"/>
      <c r="AF29" s="171"/>
    </row>
    <row r="30" spans="1:32" ht="13.5" customHeight="1" x14ac:dyDescent="0.25">
      <c r="A30" s="43" t="s">
        <v>55</v>
      </c>
      <c r="B30" s="168">
        <v>712</v>
      </c>
      <c r="C30" s="168">
        <v>879</v>
      </c>
      <c r="D30" s="169">
        <v>123.45505617977528</v>
      </c>
      <c r="E30" s="168">
        <v>531</v>
      </c>
      <c r="F30" s="168">
        <v>528</v>
      </c>
      <c r="G30" s="169">
        <v>99.435028248587571</v>
      </c>
      <c r="H30" s="182">
        <v>143</v>
      </c>
      <c r="I30" s="182">
        <v>195</v>
      </c>
      <c r="J30" s="169">
        <v>136.36363636363635</v>
      </c>
      <c r="K30" s="168">
        <v>39</v>
      </c>
      <c r="L30" s="168">
        <v>25</v>
      </c>
      <c r="M30" s="169">
        <v>64.102564102564102</v>
      </c>
      <c r="N30" s="182">
        <v>19</v>
      </c>
      <c r="O30" s="182">
        <v>1</v>
      </c>
      <c r="P30" s="174">
        <v>5.2631578947368416</v>
      </c>
      <c r="Q30" s="182">
        <v>364</v>
      </c>
      <c r="R30" s="182">
        <v>337</v>
      </c>
      <c r="S30" s="169">
        <v>92.582417582417591</v>
      </c>
      <c r="T30" s="182">
        <v>479</v>
      </c>
      <c r="U30" s="182">
        <v>494</v>
      </c>
      <c r="V30" s="169">
        <v>103.13152400835072</v>
      </c>
      <c r="W30" s="183">
        <v>341</v>
      </c>
      <c r="X30" s="183">
        <v>232</v>
      </c>
      <c r="Y30" s="169">
        <v>68.035190615835774</v>
      </c>
      <c r="Z30" s="182">
        <v>290</v>
      </c>
      <c r="AA30" s="182">
        <v>214</v>
      </c>
      <c r="AB30" s="169">
        <v>73.793103448275872</v>
      </c>
      <c r="AC30" s="170"/>
      <c r="AD30" s="171"/>
      <c r="AE30" s="171"/>
      <c r="AF30" s="171"/>
    </row>
    <row r="31" spans="1:32" ht="13.5" customHeight="1" x14ac:dyDescent="0.25">
      <c r="A31" s="43" t="s">
        <v>56</v>
      </c>
      <c r="B31" s="168">
        <v>219</v>
      </c>
      <c r="C31" s="168">
        <v>474</v>
      </c>
      <c r="D31" s="169" t="s">
        <v>75</v>
      </c>
      <c r="E31" s="168">
        <v>102</v>
      </c>
      <c r="F31" s="168">
        <v>244</v>
      </c>
      <c r="G31" s="169" t="s">
        <v>97</v>
      </c>
      <c r="H31" s="182">
        <v>25</v>
      </c>
      <c r="I31" s="182">
        <v>33</v>
      </c>
      <c r="J31" s="169">
        <v>132</v>
      </c>
      <c r="K31" s="168">
        <v>6</v>
      </c>
      <c r="L31" s="168">
        <v>4</v>
      </c>
      <c r="M31" s="169">
        <v>66.666666666666657</v>
      </c>
      <c r="N31" s="182">
        <v>0</v>
      </c>
      <c r="O31" s="182">
        <v>0</v>
      </c>
      <c r="P31" s="175" t="e">
        <v>#DIV/0!</v>
      </c>
      <c r="Q31" s="182">
        <v>34</v>
      </c>
      <c r="R31" s="182">
        <v>111</v>
      </c>
      <c r="S31" s="169" t="s">
        <v>110</v>
      </c>
      <c r="T31" s="182">
        <v>166</v>
      </c>
      <c r="U31" s="182">
        <v>319</v>
      </c>
      <c r="V31" s="169" t="s">
        <v>75</v>
      </c>
      <c r="W31" s="183">
        <v>68</v>
      </c>
      <c r="X31" s="183">
        <v>126</v>
      </c>
      <c r="Y31" s="169">
        <v>185.29411764705884</v>
      </c>
      <c r="Z31" s="182">
        <v>54</v>
      </c>
      <c r="AA31" s="182">
        <v>118</v>
      </c>
      <c r="AB31" s="169" t="s">
        <v>114</v>
      </c>
      <c r="AC31" s="170"/>
      <c r="AD31" s="171"/>
      <c r="AE31" s="171"/>
      <c r="AF31" s="171"/>
    </row>
    <row r="32" spans="1:32" ht="13.5" customHeight="1" x14ac:dyDescent="0.25">
      <c r="A32" s="43" t="s">
        <v>57</v>
      </c>
      <c r="B32" s="168">
        <v>89</v>
      </c>
      <c r="C32" s="168">
        <v>56</v>
      </c>
      <c r="D32" s="169">
        <v>62.921348314606739</v>
      </c>
      <c r="E32" s="168">
        <v>56</v>
      </c>
      <c r="F32" s="168">
        <v>41</v>
      </c>
      <c r="G32" s="169">
        <v>73.214285714285708</v>
      </c>
      <c r="H32" s="182">
        <v>32</v>
      </c>
      <c r="I32" s="182">
        <v>22</v>
      </c>
      <c r="J32" s="169">
        <v>68.75</v>
      </c>
      <c r="K32" s="168">
        <v>2</v>
      </c>
      <c r="L32" s="168">
        <v>0</v>
      </c>
      <c r="M32" s="169">
        <v>0</v>
      </c>
      <c r="N32" s="182">
        <v>7</v>
      </c>
      <c r="O32" s="182">
        <v>0</v>
      </c>
      <c r="P32" s="174">
        <v>0</v>
      </c>
      <c r="Q32" s="182">
        <v>39</v>
      </c>
      <c r="R32" s="182">
        <v>40</v>
      </c>
      <c r="S32" s="169">
        <v>102.56410256410255</v>
      </c>
      <c r="T32" s="182">
        <v>46</v>
      </c>
      <c r="U32" s="182">
        <v>20</v>
      </c>
      <c r="V32" s="169">
        <v>43.478260869565219</v>
      </c>
      <c r="W32" s="183">
        <v>40</v>
      </c>
      <c r="X32" s="183">
        <v>20</v>
      </c>
      <c r="Y32" s="169">
        <v>50</v>
      </c>
      <c r="Z32" s="182">
        <v>37</v>
      </c>
      <c r="AA32" s="182">
        <v>18</v>
      </c>
      <c r="AB32" s="169">
        <v>48.648648648648653</v>
      </c>
      <c r="AC32" s="170"/>
      <c r="AD32" s="171"/>
      <c r="AE32" s="171"/>
      <c r="AF32" s="171"/>
    </row>
    <row r="33" spans="1:32" ht="13.5" customHeight="1" x14ac:dyDescent="0.25">
      <c r="A33" s="43" t="s">
        <v>58</v>
      </c>
      <c r="B33" s="168">
        <v>864</v>
      </c>
      <c r="C33" s="168">
        <v>979</v>
      </c>
      <c r="D33" s="169">
        <v>113.31018518518519</v>
      </c>
      <c r="E33" s="168">
        <v>517</v>
      </c>
      <c r="F33" s="168">
        <v>614</v>
      </c>
      <c r="G33" s="169">
        <v>118.76208897485495</v>
      </c>
      <c r="H33" s="182">
        <v>238</v>
      </c>
      <c r="I33" s="182">
        <v>255</v>
      </c>
      <c r="J33" s="169">
        <v>107.14285714285714</v>
      </c>
      <c r="K33" s="168">
        <v>126</v>
      </c>
      <c r="L33" s="168">
        <v>104</v>
      </c>
      <c r="M33" s="169">
        <v>82.539682539682531</v>
      </c>
      <c r="N33" s="182">
        <v>5</v>
      </c>
      <c r="O33" s="182">
        <v>0</v>
      </c>
      <c r="P33" s="174">
        <v>0</v>
      </c>
      <c r="Q33" s="182">
        <v>442</v>
      </c>
      <c r="R33" s="182">
        <v>589</v>
      </c>
      <c r="S33" s="169">
        <v>133.25791855203619</v>
      </c>
      <c r="T33" s="182">
        <v>554</v>
      </c>
      <c r="U33" s="182">
        <v>598</v>
      </c>
      <c r="V33" s="169">
        <v>107.94223826714801</v>
      </c>
      <c r="W33" s="183">
        <v>283</v>
      </c>
      <c r="X33" s="183">
        <v>309</v>
      </c>
      <c r="Y33" s="169">
        <v>109.18727915194346</v>
      </c>
      <c r="Z33" s="182">
        <v>258</v>
      </c>
      <c r="AA33" s="182">
        <v>267</v>
      </c>
      <c r="AB33" s="169">
        <v>103.48837209302326</v>
      </c>
      <c r="AC33" s="170"/>
      <c r="AD33" s="171"/>
      <c r="AE33" s="171"/>
      <c r="AF33" s="171"/>
    </row>
    <row r="34" spans="1:32" ht="13.5" customHeight="1" x14ac:dyDescent="0.25">
      <c r="A34" s="43" t="s">
        <v>59</v>
      </c>
      <c r="B34" s="168">
        <v>635</v>
      </c>
      <c r="C34" s="168">
        <v>828</v>
      </c>
      <c r="D34" s="169">
        <v>130.39370078740157</v>
      </c>
      <c r="E34" s="168">
        <v>322</v>
      </c>
      <c r="F34" s="168">
        <v>469</v>
      </c>
      <c r="G34" s="169" t="s">
        <v>41</v>
      </c>
      <c r="H34" s="182">
        <v>48</v>
      </c>
      <c r="I34" s="182">
        <v>85</v>
      </c>
      <c r="J34" s="169">
        <v>177.08333333333331</v>
      </c>
      <c r="K34" s="168">
        <v>13</v>
      </c>
      <c r="L34" s="168">
        <v>8</v>
      </c>
      <c r="M34" s="169">
        <v>61.53846153846154</v>
      </c>
      <c r="N34" s="182">
        <v>22</v>
      </c>
      <c r="O34" s="182">
        <v>22</v>
      </c>
      <c r="P34" s="174">
        <v>100</v>
      </c>
      <c r="Q34" s="182">
        <v>167</v>
      </c>
      <c r="R34" s="182">
        <v>305</v>
      </c>
      <c r="S34" s="169">
        <v>182.63473053892216</v>
      </c>
      <c r="T34" s="182">
        <v>528</v>
      </c>
      <c r="U34" s="182">
        <v>561</v>
      </c>
      <c r="V34" s="169">
        <v>106.25</v>
      </c>
      <c r="W34" s="183">
        <v>243</v>
      </c>
      <c r="X34" s="183">
        <v>241</v>
      </c>
      <c r="Y34" s="169">
        <v>99.176954732510296</v>
      </c>
      <c r="Z34" s="182">
        <v>229</v>
      </c>
      <c r="AA34" s="182">
        <v>211</v>
      </c>
      <c r="AB34" s="169">
        <v>92.139737991266372</v>
      </c>
    </row>
    <row r="35" spans="1:32" ht="13.5" customHeight="1" x14ac:dyDescent="0.25">
      <c r="A35" s="43" t="s">
        <v>60</v>
      </c>
      <c r="B35" s="168">
        <v>120</v>
      </c>
      <c r="C35" s="168">
        <v>90</v>
      </c>
      <c r="D35" s="169">
        <v>75</v>
      </c>
      <c r="E35" s="168">
        <v>83</v>
      </c>
      <c r="F35" s="168">
        <v>76</v>
      </c>
      <c r="G35" s="169">
        <v>91.566265060240966</v>
      </c>
      <c r="H35" s="182">
        <v>45</v>
      </c>
      <c r="I35" s="182">
        <v>27</v>
      </c>
      <c r="J35" s="169">
        <v>60</v>
      </c>
      <c r="K35" s="168">
        <v>2</v>
      </c>
      <c r="L35" s="168">
        <v>0</v>
      </c>
      <c r="M35" s="169">
        <v>0</v>
      </c>
      <c r="N35" s="182">
        <v>2</v>
      </c>
      <c r="O35" s="182">
        <v>0</v>
      </c>
      <c r="P35" s="174">
        <v>0</v>
      </c>
      <c r="Q35" s="182">
        <v>28</v>
      </c>
      <c r="R35" s="182">
        <v>42</v>
      </c>
      <c r="S35" s="169">
        <v>150</v>
      </c>
      <c r="T35" s="182">
        <v>53</v>
      </c>
      <c r="U35" s="182">
        <v>44</v>
      </c>
      <c r="V35" s="169">
        <v>83.018867924528308</v>
      </c>
      <c r="W35" s="183">
        <v>45</v>
      </c>
      <c r="X35" s="183">
        <v>40</v>
      </c>
      <c r="Y35" s="169">
        <v>88.888888888888886</v>
      </c>
      <c r="Z35" s="182">
        <v>37</v>
      </c>
      <c r="AA35" s="182">
        <v>37</v>
      </c>
      <c r="AB35" s="169">
        <v>100</v>
      </c>
    </row>
    <row r="36" spans="1:32" ht="13.5" customHeight="1" x14ac:dyDescent="0.25">
      <c r="A36" s="43" t="s">
        <v>61</v>
      </c>
      <c r="B36" s="168">
        <v>188</v>
      </c>
      <c r="C36" s="168">
        <v>198</v>
      </c>
      <c r="D36" s="169">
        <v>105.31914893617021</v>
      </c>
      <c r="E36" s="168">
        <v>135</v>
      </c>
      <c r="F36" s="168">
        <v>163</v>
      </c>
      <c r="G36" s="169">
        <v>120.74074074074075</v>
      </c>
      <c r="H36" s="182">
        <v>38</v>
      </c>
      <c r="I36" s="182">
        <v>24</v>
      </c>
      <c r="J36" s="169">
        <v>63.157894736842103</v>
      </c>
      <c r="K36" s="168">
        <v>0</v>
      </c>
      <c r="L36" s="168">
        <v>1</v>
      </c>
      <c r="M36" s="173" t="e">
        <v>#DIV/0!</v>
      </c>
      <c r="N36" s="182">
        <v>7</v>
      </c>
      <c r="O36" s="182">
        <v>0</v>
      </c>
      <c r="P36" s="174">
        <v>0</v>
      </c>
      <c r="Q36" s="182">
        <v>91</v>
      </c>
      <c r="R36" s="182">
        <v>143</v>
      </c>
      <c r="S36" s="169">
        <v>157.14285714285714</v>
      </c>
      <c r="T36" s="182">
        <v>113</v>
      </c>
      <c r="U36" s="182">
        <v>126</v>
      </c>
      <c r="V36" s="169">
        <v>111.50442477876106</v>
      </c>
      <c r="W36" s="183">
        <v>97</v>
      </c>
      <c r="X36" s="183">
        <v>99</v>
      </c>
      <c r="Y36" s="169">
        <v>102.06185567010309</v>
      </c>
      <c r="Z36" s="182">
        <v>92</v>
      </c>
      <c r="AA36" s="182">
        <v>92</v>
      </c>
      <c r="AB36" s="169">
        <v>100</v>
      </c>
    </row>
  </sheetData>
  <mergeCells count="11">
    <mergeCell ref="N4:P5"/>
    <mergeCell ref="Q4:S5"/>
    <mergeCell ref="T4:V5"/>
    <mergeCell ref="W4:Y5"/>
    <mergeCell ref="Z4:AB5"/>
    <mergeCell ref="B1:M1"/>
    <mergeCell ref="B2:M2"/>
    <mergeCell ref="B4:D5"/>
    <mergeCell ref="E4:G5"/>
    <mergeCell ref="H4:J5"/>
    <mergeCell ref="K4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view="pageBreakPreview" zoomScale="75" zoomScaleNormal="75" zoomScaleSheetLayoutView="75" workbookViewId="0">
      <selection activeCell="E9" sqref="E9"/>
    </sheetView>
  </sheetViews>
  <sheetFormatPr defaultColWidth="9.140625" defaultRowHeight="14.25" x14ac:dyDescent="0.2"/>
  <cols>
    <col min="1" max="1" width="23" style="50" customWidth="1"/>
    <col min="2" max="2" width="11" style="50" customWidth="1"/>
    <col min="3" max="3" width="9.85546875" style="50" customWidth="1"/>
    <col min="4" max="4" width="8.28515625" style="50" customWidth="1"/>
    <col min="5" max="6" width="11.7109375" style="50" customWidth="1"/>
    <col min="7" max="7" width="7.42578125" style="50" customWidth="1"/>
    <col min="8" max="8" width="11.85546875" style="50" customWidth="1"/>
    <col min="9" max="9" width="11" style="50" customWidth="1"/>
    <col min="10" max="10" width="7.42578125" style="50" customWidth="1"/>
    <col min="11" max="12" width="9.42578125" style="50" customWidth="1"/>
    <col min="13" max="13" width="9" style="50" customWidth="1"/>
    <col min="14" max="14" width="10" style="50" customWidth="1"/>
    <col min="15" max="15" width="9.140625" style="50" customWidth="1"/>
    <col min="16" max="16" width="8.140625" style="50" customWidth="1"/>
    <col min="17" max="18" width="9.5703125" style="50" customWidth="1"/>
    <col min="19" max="19" width="8.140625" style="50" customWidth="1"/>
    <col min="20" max="20" width="10.5703125" style="50" customWidth="1"/>
    <col min="21" max="21" width="10.7109375" style="50" customWidth="1"/>
    <col min="22" max="22" width="8.140625" style="50" customWidth="1"/>
    <col min="23" max="23" width="8.28515625" style="50" customWidth="1"/>
    <col min="24" max="24" width="8.42578125" style="50" customWidth="1"/>
    <col min="25" max="25" width="8.28515625" style="50" customWidth="1"/>
    <col min="26" max="16384" width="9.140625" style="50"/>
  </cols>
  <sheetData>
    <row r="1" spans="1:32" s="24" customFormat="1" ht="54.75" customHeight="1" x14ac:dyDescent="0.35">
      <c r="B1" s="235" t="s">
        <v>126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5"/>
      <c r="O1" s="25"/>
      <c r="P1" s="25"/>
      <c r="Q1" s="25"/>
      <c r="R1" s="25"/>
      <c r="S1" s="25"/>
      <c r="T1" s="25"/>
      <c r="U1" s="25"/>
      <c r="V1" s="25"/>
      <c r="W1" s="25"/>
      <c r="X1" s="236"/>
      <c r="Y1" s="236"/>
      <c r="Z1" s="26"/>
      <c r="AB1" s="27" t="s">
        <v>15</v>
      </c>
    </row>
    <row r="2" spans="1:32" s="31" customFormat="1" ht="14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16</v>
      </c>
      <c r="N2" s="29"/>
      <c r="O2" s="28"/>
      <c r="P2" s="28"/>
      <c r="Q2" s="30"/>
      <c r="R2" s="30"/>
      <c r="S2" s="30"/>
      <c r="T2" s="30"/>
      <c r="U2" s="30"/>
      <c r="V2" s="30"/>
      <c r="X2" s="237"/>
      <c r="Y2" s="237"/>
      <c r="Z2" s="238" t="s">
        <v>16</v>
      </c>
      <c r="AA2" s="238"/>
    </row>
    <row r="3" spans="1:32" s="32" customFormat="1" ht="67.5" customHeight="1" x14ac:dyDescent="0.25">
      <c r="A3" s="239"/>
      <c r="B3" s="240" t="s">
        <v>17</v>
      </c>
      <c r="C3" s="240"/>
      <c r="D3" s="240"/>
      <c r="E3" s="240" t="s">
        <v>18</v>
      </c>
      <c r="F3" s="240"/>
      <c r="G3" s="240"/>
      <c r="H3" s="240" t="s">
        <v>19</v>
      </c>
      <c r="I3" s="240"/>
      <c r="J3" s="240"/>
      <c r="K3" s="240" t="s">
        <v>20</v>
      </c>
      <c r="L3" s="240"/>
      <c r="M3" s="240"/>
      <c r="N3" s="240" t="s">
        <v>21</v>
      </c>
      <c r="O3" s="240"/>
      <c r="P3" s="240"/>
      <c r="Q3" s="241" t="s">
        <v>22</v>
      </c>
      <c r="R3" s="242"/>
      <c r="S3" s="243"/>
      <c r="T3" s="240" t="s">
        <v>23</v>
      </c>
      <c r="U3" s="240"/>
      <c r="V3" s="240"/>
      <c r="W3" s="240" t="s">
        <v>24</v>
      </c>
      <c r="X3" s="240"/>
      <c r="Y3" s="240"/>
      <c r="Z3" s="240" t="s">
        <v>25</v>
      </c>
      <c r="AA3" s="240"/>
      <c r="AB3" s="240"/>
    </row>
    <row r="4" spans="1:32" s="33" customFormat="1" ht="17.25" customHeight="1" x14ac:dyDescent="0.25">
      <c r="A4" s="239"/>
      <c r="B4" s="244" t="s">
        <v>26</v>
      </c>
      <c r="C4" s="244" t="s">
        <v>27</v>
      </c>
      <c r="D4" s="245" t="s">
        <v>3</v>
      </c>
      <c r="E4" s="244" t="s">
        <v>26</v>
      </c>
      <c r="F4" s="244" t="s">
        <v>27</v>
      </c>
      <c r="G4" s="245" t="s">
        <v>3</v>
      </c>
      <c r="H4" s="244" t="s">
        <v>26</v>
      </c>
      <c r="I4" s="244" t="s">
        <v>27</v>
      </c>
      <c r="J4" s="245" t="s">
        <v>3</v>
      </c>
      <c r="K4" s="244" t="s">
        <v>26</v>
      </c>
      <c r="L4" s="244" t="s">
        <v>27</v>
      </c>
      <c r="M4" s="245" t="s">
        <v>3</v>
      </c>
      <c r="N4" s="244" t="s">
        <v>26</v>
      </c>
      <c r="O4" s="244" t="s">
        <v>27</v>
      </c>
      <c r="P4" s="245" t="s">
        <v>3</v>
      </c>
      <c r="Q4" s="244" t="s">
        <v>26</v>
      </c>
      <c r="R4" s="244" t="s">
        <v>27</v>
      </c>
      <c r="S4" s="245" t="s">
        <v>3</v>
      </c>
      <c r="T4" s="244" t="s">
        <v>26</v>
      </c>
      <c r="U4" s="244" t="s">
        <v>27</v>
      </c>
      <c r="V4" s="245" t="s">
        <v>3</v>
      </c>
      <c r="W4" s="244" t="s">
        <v>26</v>
      </c>
      <c r="X4" s="244" t="s">
        <v>27</v>
      </c>
      <c r="Y4" s="245" t="s">
        <v>3</v>
      </c>
      <c r="Z4" s="244" t="s">
        <v>26</v>
      </c>
      <c r="AA4" s="244" t="s">
        <v>27</v>
      </c>
      <c r="AB4" s="245" t="s">
        <v>3</v>
      </c>
    </row>
    <row r="5" spans="1:32" s="33" customFormat="1" ht="9" customHeight="1" x14ac:dyDescent="0.25">
      <c r="A5" s="239"/>
      <c r="B5" s="244"/>
      <c r="C5" s="244"/>
      <c r="D5" s="245"/>
      <c r="E5" s="244"/>
      <c r="F5" s="244"/>
      <c r="G5" s="245"/>
      <c r="H5" s="244"/>
      <c r="I5" s="244"/>
      <c r="J5" s="245"/>
      <c r="K5" s="244"/>
      <c r="L5" s="244"/>
      <c r="M5" s="245"/>
      <c r="N5" s="244"/>
      <c r="O5" s="244"/>
      <c r="P5" s="245"/>
      <c r="Q5" s="244"/>
      <c r="R5" s="244"/>
      <c r="S5" s="245"/>
      <c r="T5" s="244"/>
      <c r="U5" s="244"/>
      <c r="V5" s="245"/>
      <c r="W5" s="244"/>
      <c r="X5" s="244"/>
      <c r="Y5" s="245"/>
      <c r="Z5" s="244"/>
      <c r="AA5" s="244"/>
      <c r="AB5" s="245"/>
    </row>
    <row r="6" spans="1:32" s="36" customFormat="1" ht="11.25" customHeight="1" x14ac:dyDescent="0.2">
      <c r="A6" s="34" t="s">
        <v>5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32" s="41" customFormat="1" ht="24.75" customHeight="1" x14ac:dyDescent="0.25">
      <c r="A7" s="37" t="s">
        <v>28</v>
      </c>
      <c r="B7" s="38">
        <v>9223</v>
      </c>
      <c r="C7" s="38">
        <v>10066</v>
      </c>
      <c r="D7" s="39">
        <v>109.14019299577144</v>
      </c>
      <c r="E7" s="38">
        <v>6501</v>
      </c>
      <c r="F7" s="38">
        <v>7616</v>
      </c>
      <c r="G7" s="39">
        <v>117.15120750653745</v>
      </c>
      <c r="H7" s="38">
        <v>1000</v>
      </c>
      <c r="I7" s="38">
        <v>999</v>
      </c>
      <c r="J7" s="39">
        <v>99.9</v>
      </c>
      <c r="K7" s="38">
        <v>375</v>
      </c>
      <c r="L7" s="38">
        <v>137</v>
      </c>
      <c r="M7" s="39">
        <v>36.533333333333331</v>
      </c>
      <c r="N7" s="38">
        <v>416</v>
      </c>
      <c r="O7" s="38">
        <v>148</v>
      </c>
      <c r="P7" s="39">
        <v>35.57692307692308</v>
      </c>
      <c r="Q7" s="38">
        <v>4178</v>
      </c>
      <c r="R7" s="38">
        <v>4691</v>
      </c>
      <c r="S7" s="39">
        <v>112.27860220201053</v>
      </c>
      <c r="T7" s="213">
        <v>6733</v>
      </c>
      <c r="U7" s="213">
        <v>6458</v>
      </c>
      <c r="V7" s="214">
        <v>95.915639388088508</v>
      </c>
      <c r="W7" s="213">
        <v>4326</v>
      </c>
      <c r="X7" s="38">
        <v>4274</v>
      </c>
      <c r="Y7" s="39">
        <v>98.797965788257045</v>
      </c>
      <c r="Z7" s="38">
        <v>3913</v>
      </c>
      <c r="AA7" s="38">
        <v>4012</v>
      </c>
      <c r="AB7" s="39">
        <v>102.53002811142346</v>
      </c>
      <c r="AC7" s="40"/>
      <c r="AF7" s="42"/>
    </row>
    <row r="8" spans="1:32" s="42" customFormat="1" ht="18" customHeight="1" x14ac:dyDescent="0.25">
      <c r="A8" s="43" t="s">
        <v>29</v>
      </c>
      <c r="B8" s="44">
        <v>264</v>
      </c>
      <c r="C8" s="44">
        <v>286</v>
      </c>
      <c r="D8" s="45">
        <v>108.33333333333333</v>
      </c>
      <c r="E8" s="44">
        <v>217</v>
      </c>
      <c r="F8" s="44">
        <v>274</v>
      </c>
      <c r="G8" s="45">
        <v>126.26728110599079</v>
      </c>
      <c r="H8" s="44">
        <v>47</v>
      </c>
      <c r="I8" s="44">
        <v>44</v>
      </c>
      <c r="J8" s="45">
        <v>93.61702127659575</v>
      </c>
      <c r="K8" s="44">
        <v>4</v>
      </c>
      <c r="L8" s="44">
        <v>0</v>
      </c>
      <c r="M8" s="45">
        <v>0</v>
      </c>
      <c r="N8" s="44">
        <v>8</v>
      </c>
      <c r="O8" s="44">
        <v>2</v>
      </c>
      <c r="P8" s="45">
        <v>25</v>
      </c>
      <c r="Q8" s="44">
        <v>128</v>
      </c>
      <c r="R8" s="46">
        <v>239</v>
      </c>
      <c r="S8" s="45">
        <v>186.71875</v>
      </c>
      <c r="T8" s="44">
        <v>154</v>
      </c>
      <c r="U8" s="46">
        <v>163</v>
      </c>
      <c r="V8" s="45">
        <v>105.84415584415585</v>
      </c>
      <c r="W8" s="44">
        <v>143</v>
      </c>
      <c r="X8" s="46">
        <v>152</v>
      </c>
      <c r="Y8" s="45">
        <v>106.29370629370629</v>
      </c>
      <c r="Z8" s="44">
        <v>126</v>
      </c>
      <c r="AA8" s="46">
        <v>145</v>
      </c>
      <c r="AB8" s="45">
        <v>115.07936507936508</v>
      </c>
      <c r="AC8" s="40"/>
      <c r="AD8" s="47"/>
    </row>
    <row r="9" spans="1:32" s="48" customFormat="1" ht="18" customHeight="1" x14ac:dyDescent="0.25">
      <c r="A9" s="43" t="s">
        <v>30</v>
      </c>
      <c r="B9" s="44">
        <v>276</v>
      </c>
      <c r="C9" s="44">
        <v>327</v>
      </c>
      <c r="D9" s="45">
        <v>118.4782608695652</v>
      </c>
      <c r="E9" s="44">
        <v>267</v>
      </c>
      <c r="F9" s="44">
        <v>306</v>
      </c>
      <c r="G9" s="45">
        <v>114.6067415730337</v>
      </c>
      <c r="H9" s="44">
        <v>41</v>
      </c>
      <c r="I9" s="44">
        <v>51</v>
      </c>
      <c r="J9" s="45">
        <v>124.39024390243902</v>
      </c>
      <c r="K9" s="44">
        <v>20</v>
      </c>
      <c r="L9" s="44">
        <v>3</v>
      </c>
      <c r="M9" s="45">
        <v>15</v>
      </c>
      <c r="N9" s="44">
        <v>25</v>
      </c>
      <c r="O9" s="44">
        <v>4</v>
      </c>
      <c r="P9" s="45">
        <v>16</v>
      </c>
      <c r="Q9" s="44">
        <v>185</v>
      </c>
      <c r="R9" s="46">
        <v>282</v>
      </c>
      <c r="S9" s="45">
        <v>152.43243243243242</v>
      </c>
      <c r="T9" s="44">
        <v>184</v>
      </c>
      <c r="U9" s="46">
        <v>180</v>
      </c>
      <c r="V9" s="45">
        <v>97.826086956521735</v>
      </c>
      <c r="W9" s="44">
        <v>179</v>
      </c>
      <c r="X9" s="46">
        <v>175</v>
      </c>
      <c r="Y9" s="45">
        <v>97.765363128491629</v>
      </c>
      <c r="Z9" s="44">
        <v>159</v>
      </c>
      <c r="AA9" s="46">
        <v>168</v>
      </c>
      <c r="AB9" s="45">
        <v>105.66037735849056</v>
      </c>
      <c r="AC9" s="40"/>
      <c r="AD9" s="47"/>
    </row>
    <row r="10" spans="1:32" s="42" customFormat="1" ht="18" customHeight="1" x14ac:dyDescent="0.25">
      <c r="A10" s="43" t="s">
        <v>31</v>
      </c>
      <c r="B10" s="44">
        <v>103</v>
      </c>
      <c r="C10" s="44">
        <v>140</v>
      </c>
      <c r="D10" s="45">
        <v>135.92233009708738</v>
      </c>
      <c r="E10" s="44">
        <v>90</v>
      </c>
      <c r="F10" s="44">
        <v>130</v>
      </c>
      <c r="G10" s="45">
        <v>144.44444444444443</v>
      </c>
      <c r="H10" s="44">
        <v>20</v>
      </c>
      <c r="I10" s="44">
        <v>13</v>
      </c>
      <c r="J10" s="45">
        <v>65</v>
      </c>
      <c r="K10" s="44">
        <v>5</v>
      </c>
      <c r="L10" s="44">
        <v>0</v>
      </c>
      <c r="M10" s="45">
        <v>0</v>
      </c>
      <c r="N10" s="44">
        <v>6</v>
      </c>
      <c r="O10" s="44">
        <v>0</v>
      </c>
      <c r="P10" s="45">
        <v>0</v>
      </c>
      <c r="Q10" s="44">
        <v>49</v>
      </c>
      <c r="R10" s="46">
        <v>91</v>
      </c>
      <c r="S10" s="45">
        <v>185.71428571428572</v>
      </c>
      <c r="T10" s="44">
        <v>59</v>
      </c>
      <c r="U10" s="46">
        <v>83</v>
      </c>
      <c r="V10" s="45">
        <v>140.67796610169492</v>
      </c>
      <c r="W10" s="44">
        <v>49</v>
      </c>
      <c r="X10" s="46">
        <v>78</v>
      </c>
      <c r="Y10" s="45">
        <v>159.18367346938774</v>
      </c>
      <c r="Z10" s="44">
        <v>47</v>
      </c>
      <c r="AA10" s="46">
        <v>72</v>
      </c>
      <c r="AB10" s="45">
        <v>153.19148936170214</v>
      </c>
      <c r="AC10" s="40"/>
      <c r="AD10" s="47"/>
    </row>
    <row r="11" spans="1:32" s="42" customFormat="1" ht="18" customHeight="1" x14ac:dyDescent="0.25">
      <c r="A11" s="43" t="s">
        <v>33</v>
      </c>
      <c r="B11" s="44">
        <v>199</v>
      </c>
      <c r="C11" s="44">
        <v>322</v>
      </c>
      <c r="D11" s="45">
        <v>161.80904522613065</v>
      </c>
      <c r="E11" s="44">
        <v>139</v>
      </c>
      <c r="F11" s="44">
        <v>221</v>
      </c>
      <c r="G11" s="45">
        <v>158.99280575539569</v>
      </c>
      <c r="H11" s="44">
        <v>13</v>
      </c>
      <c r="I11" s="44">
        <v>37</v>
      </c>
      <c r="J11" s="45" t="s">
        <v>109</v>
      </c>
      <c r="K11" s="44">
        <v>8</v>
      </c>
      <c r="L11" s="44">
        <v>1</v>
      </c>
      <c r="M11" s="45">
        <v>12.5</v>
      </c>
      <c r="N11" s="44">
        <v>2</v>
      </c>
      <c r="O11" s="44">
        <v>0</v>
      </c>
      <c r="P11" s="45">
        <v>0</v>
      </c>
      <c r="Q11" s="44">
        <v>53</v>
      </c>
      <c r="R11" s="46">
        <v>94</v>
      </c>
      <c r="S11" s="45">
        <v>177.35849056603774</v>
      </c>
      <c r="T11" s="44">
        <v>151</v>
      </c>
      <c r="U11" s="46">
        <v>199</v>
      </c>
      <c r="V11" s="45">
        <v>131.78807947019868</v>
      </c>
      <c r="W11" s="44">
        <v>102</v>
      </c>
      <c r="X11" s="46">
        <v>127</v>
      </c>
      <c r="Y11" s="45">
        <v>124.50980392156863</v>
      </c>
      <c r="Z11" s="44">
        <v>97</v>
      </c>
      <c r="AA11" s="46">
        <v>122</v>
      </c>
      <c r="AB11" s="45">
        <v>125.77319587628865</v>
      </c>
      <c r="AC11" s="40"/>
      <c r="AD11" s="47"/>
    </row>
    <row r="12" spans="1:32" s="42" customFormat="1" ht="18" customHeight="1" x14ac:dyDescent="0.25">
      <c r="A12" s="43" t="s">
        <v>35</v>
      </c>
      <c r="B12" s="44">
        <v>189</v>
      </c>
      <c r="C12" s="44">
        <v>155</v>
      </c>
      <c r="D12" s="45">
        <v>82.010582010582013</v>
      </c>
      <c r="E12" s="44">
        <v>187</v>
      </c>
      <c r="F12" s="44">
        <v>148</v>
      </c>
      <c r="G12" s="45">
        <v>79.144385026737979</v>
      </c>
      <c r="H12" s="44">
        <v>27</v>
      </c>
      <c r="I12" s="44">
        <v>29</v>
      </c>
      <c r="J12" s="45">
        <v>107.40740740740742</v>
      </c>
      <c r="K12" s="44">
        <v>13</v>
      </c>
      <c r="L12" s="44">
        <v>11</v>
      </c>
      <c r="M12" s="45">
        <v>84.615384615384613</v>
      </c>
      <c r="N12" s="44">
        <v>27</v>
      </c>
      <c r="O12" s="44">
        <v>17</v>
      </c>
      <c r="P12" s="45">
        <v>62.962962962962962</v>
      </c>
      <c r="Q12" s="44">
        <v>137</v>
      </c>
      <c r="R12" s="46">
        <v>107</v>
      </c>
      <c r="S12" s="45">
        <v>78.102189781021906</v>
      </c>
      <c r="T12" s="44">
        <v>116</v>
      </c>
      <c r="U12" s="46">
        <v>79</v>
      </c>
      <c r="V12" s="45">
        <v>68.103448275862064</v>
      </c>
      <c r="W12" s="44">
        <v>115</v>
      </c>
      <c r="X12" s="46">
        <v>77</v>
      </c>
      <c r="Y12" s="45">
        <v>66.956521739130437</v>
      </c>
      <c r="Z12" s="44">
        <v>109</v>
      </c>
      <c r="AA12" s="46">
        <v>77</v>
      </c>
      <c r="AB12" s="45">
        <v>70.642201834862391</v>
      </c>
      <c r="AC12" s="40"/>
      <c r="AD12" s="47"/>
    </row>
    <row r="13" spans="1:32" s="42" customFormat="1" ht="18" customHeight="1" x14ac:dyDescent="0.25">
      <c r="A13" s="43" t="s">
        <v>36</v>
      </c>
      <c r="B13" s="44">
        <v>226</v>
      </c>
      <c r="C13" s="44">
        <v>143</v>
      </c>
      <c r="D13" s="45">
        <v>63.274336283185839</v>
      </c>
      <c r="E13" s="44">
        <v>223</v>
      </c>
      <c r="F13" s="44">
        <v>143</v>
      </c>
      <c r="G13" s="45">
        <v>64.125560538116588</v>
      </c>
      <c r="H13" s="44">
        <v>25</v>
      </c>
      <c r="I13" s="44">
        <v>16</v>
      </c>
      <c r="J13" s="45">
        <v>64</v>
      </c>
      <c r="K13" s="44">
        <v>2</v>
      </c>
      <c r="L13" s="44">
        <v>0</v>
      </c>
      <c r="M13" s="45">
        <v>0</v>
      </c>
      <c r="N13" s="44">
        <v>22</v>
      </c>
      <c r="O13" s="44">
        <v>6</v>
      </c>
      <c r="P13" s="45">
        <v>27.27272727272727</v>
      </c>
      <c r="Q13" s="44">
        <v>131</v>
      </c>
      <c r="R13" s="46">
        <v>76</v>
      </c>
      <c r="S13" s="45">
        <v>58.015267175572518</v>
      </c>
      <c r="T13" s="44">
        <v>146</v>
      </c>
      <c r="U13" s="46">
        <v>92</v>
      </c>
      <c r="V13" s="45">
        <v>63.013698630136986</v>
      </c>
      <c r="W13" s="44">
        <v>145</v>
      </c>
      <c r="X13" s="46">
        <v>92</v>
      </c>
      <c r="Y13" s="45">
        <v>63.448275862068968</v>
      </c>
      <c r="Z13" s="44">
        <v>124</v>
      </c>
      <c r="AA13" s="46">
        <v>87</v>
      </c>
      <c r="AB13" s="45">
        <v>70.161290322580655</v>
      </c>
      <c r="AC13" s="40"/>
      <c r="AD13" s="47"/>
    </row>
    <row r="14" spans="1:32" s="42" customFormat="1" ht="18" customHeight="1" x14ac:dyDescent="0.25">
      <c r="A14" s="43" t="s">
        <v>37</v>
      </c>
      <c r="B14" s="44">
        <v>164</v>
      </c>
      <c r="C14" s="44">
        <v>195</v>
      </c>
      <c r="D14" s="45">
        <v>118.90243902439023</v>
      </c>
      <c r="E14" s="44">
        <v>153</v>
      </c>
      <c r="F14" s="44">
        <v>187</v>
      </c>
      <c r="G14" s="45">
        <v>122.22222222222223</v>
      </c>
      <c r="H14" s="44">
        <v>14</v>
      </c>
      <c r="I14" s="44">
        <v>31</v>
      </c>
      <c r="J14" s="45" t="s">
        <v>34</v>
      </c>
      <c r="K14" s="44">
        <v>8</v>
      </c>
      <c r="L14" s="44">
        <v>1</v>
      </c>
      <c r="M14" s="45">
        <v>12.5</v>
      </c>
      <c r="N14" s="44">
        <v>4</v>
      </c>
      <c r="O14" s="44">
        <v>2</v>
      </c>
      <c r="P14" s="45">
        <v>50</v>
      </c>
      <c r="Q14" s="44">
        <v>145</v>
      </c>
      <c r="R14" s="46">
        <v>172</v>
      </c>
      <c r="S14" s="45">
        <v>118.62068965517241</v>
      </c>
      <c r="T14" s="44">
        <v>118</v>
      </c>
      <c r="U14" s="46">
        <v>95</v>
      </c>
      <c r="V14" s="45">
        <v>80.508474576271183</v>
      </c>
      <c r="W14" s="44">
        <v>112</v>
      </c>
      <c r="X14" s="46">
        <v>93</v>
      </c>
      <c r="Y14" s="45">
        <v>83.035714285714292</v>
      </c>
      <c r="Z14" s="44">
        <v>95</v>
      </c>
      <c r="AA14" s="46">
        <v>83</v>
      </c>
      <c r="AB14" s="45">
        <v>87.368421052631589</v>
      </c>
      <c r="AC14" s="40"/>
      <c r="AD14" s="47"/>
    </row>
    <row r="15" spans="1:32" s="42" customFormat="1" ht="18" customHeight="1" x14ac:dyDescent="0.25">
      <c r="A15" s="43" t="s">
        <v>38</v>
      </c>
      <c r="B15" s="44">
        <v>287</v>
      </c>
      <c r="C15" s="44">
        <v>271</v>
      </c>
      <c r="D15" s="45">
        <v>94.42508710801394</v>
      </c>
      <c r="E15" s="44">
        <v>88</v>
      </c>
      <c r="F15" s="44">
        <v>94</v>
      </c>
      <c r="G15" s="45">
        <v>106.81818181818181</v>
      </c>
      <c r="H15" s="44">
        <v>5</v>
      </c>
      <c r="I15" s="44">
        <v>12</v>
      </c>
      <c r="J15" s="45" t="s">
        <v>73</v>
      </c>
      <c r="K15" s="44">
        <v>2</v>
      </c>
      <c r="L15" s="44">
        <v>1</v>
      </c>
      <c r="M15" s="45">
        <v>50</v>
      </c>
      <c r="N15" s="44">
        <v>17</v>
      </c>
      <c r="O15" s="44">
        <v>11</v>
      </c>
      <c r="P15" s="45">
        <v>64.705882352941174</v>
      </c>
      <c r="Q15" s="44">
        <v>79</v>
      </c>
      <c r="R15" s="46">
        <v>90</v>
      </c>
      <c r="S15" s="45">
        <v>113.9240506329114</v>
      </c>
      <c r="T15" s="44">
        <v>262</v>
      </c>
      <c r="U15" s="46">
        <v>222</v>
      </c>
      <c r="V15" s="45">
        <v>84.732824427480907</v>
      </c>
      <c r="W15" s="44">
        <v>66</v>
      </c>
      <c r="X15" s="46">
        <v>50</v>
      </c>
      <c r="Y15" s="45">
        <v>75.757575757575751</v>
      </c>
      <c r="Z15" s="44">
        <v>62</v>
      </c>
      <c r="AA15" s="46">
        <v>45</v>
      </c>
      <c r="AB15" s="45">
        <v>72.58064516129032</v>
      </c>
      <c r="AC15" s="40"/>
      <c r="AD15" s="47"/>
    </row>
    <row r="16" spans="1:32" s="42" customFormat="1" ht="18" customHeight="1" x14ac:dyDescent="0.25">
      <c r="A16" s="43" t="s">
        <v>39</v>
      </c>
      <c r="B16" s="44">
        <v>490</v>
      </c>
      <c r="C16" s="44">
        <v>538</v>
      </c>
      <c r="D16" s="45">
        <v>109.79591836734694</v>
      </c>
      <c r="E16" s="44">
        <v>150</v>
      </c>
      <c r="F16" s="44">
        <v>229</v>
      </c>
      <c r="G16" s="45">
        <v>152.66666666666666</v>
      </c>
      <c r="H16" s="44">
        <v>9</v>
      </c>
      <c r="I16" s="44">
        <v>15</v>
      </c>
      <c r="J16" s="45">
        <v>166.66666666666669</v>
      </c>
      <c r="K16" s="44">
        <v>7</v>
      </c>
      <c r="L16" s="44">
        <v>0</v>
      </c>
      <c r="M16" s="45">
        <v>0</v>
      </c>
      <c r="N16" s="44">
        <v>1</v>
      </c>
      <c r="O16" s="44">
        <v>0</v>
      </c>
      <c r="P16" s="45">
        <v>0</v>
      </c>
      <c r="Q16" s="44">
        <v>85</v>
      </c>
      <c r="R16" s="46">
        <v>85</v>
      </c>
      <c r="S16" s="45">
        <v>100</v>
      </c>
      <c r="T16" s="44">
        <v>434</v>
      </c>
      <c r="U16" s="46">
        <v>436</v>
      </c>
      <c r="V16" s="45">
        <v>100.46082949308757</v>
      </c>
      <c r="W16" s="44">
        <v>100</v>
      </c>
      <c r="X16" s="46">
        <v>130</v>
      </c>
      <c r="Y16" s="45">
        <v>130</v>
      </c>
      <c r="Z16" s="44">
        <v>91</v>
      </c>
      <c r="AA16" s="46">
        <v>115</v>
      </c>
      <c r="AB16" s="45">
        <v>126.37362637362637</v>
      </c>
      <c r="AC16" s="40"/>
      <c r="AD16" s="47"/>
    </row>
    <row r="17" spans="1:30" s="42" customFormat="1" ht="18" customHeight="1" x14ac:dyDescent="0.25">
      <c r="A17" s="43" t="s">
        <v>40</v>
      </c>
      <c r="B17" s="44">
        <v>171</v>
      </c>
      <c r="C17" s="44">
        <v>157</v>
      </c>
      <c r="D17" s="45">
        <v>91.812865497076018</v>
      </c>
      <c r="E17" s="44">
        <v>129</v>
      </c>
      <c r="F17" s="44">
        <v>119</v>
      </c>
      <c r="G17" s="45">
        <v>92.248062015503876</v>
      </c>
      <c r="H17" s="44">
        <v>13</v>
      </c>
      <c r="I17" s="44">
        <v>15</v>
      </c>
      <c r="J17" s="45">
        <v>115.38461538461537</v>
      </c>
      <c r="K17" s="44">
        <v>1</v>
      </c>
      <c r="L17" s="44">
        <v>1</v>
      </c>
      <c r="M17" s="45">
        <v>100</v>
      </c>
      <c r="N17" s="44">
        <v>6</v>
      </c>
      <c r="O17" s="44">
        <v>0</v>
      </c>
      <c r="P17" s="45">
        <v>0</v>
      </c>
      <c r="Q17" s="44">
        <v>118</v>
      </c>
      <c r="R17" s="46">
        <v>108</v>
      </c>
      <c r="S17" s="45">
        <v>91.525423728813564</v>
      </c>
      <c r="T17" s="44">
        <v>123</v>
      </c>
      <c r="U17" s="46">
        <v>95</v>
      </c>
      <c r="V17" s="45">
        <v>77.235772357723576</v>
      </c>
      <c r="W17" s="44">
        <v>89</v>
      </c>
      <c r="X17" s="46">
        <v>63</v>
      </c>
      <c r="Y17" s="45">
        <v>70.786516853932582</v>
      </c>
      <c r="Z17" s="44">
        <v>81</v>
      </c>
      <c r="AA17" s="46">
        <v>58</v>
      </c>
      <c r="AB17" s="45">
        <v>71.604938271604937</v>
      </c>
      <c r="AC17" s="40"/>
      <c r="AD17" s="47"/>
    </row>
    <row r="18" spans="1:30" s="42" customFormat="1" ht="18" customHeight="1" x14ac:dyDescent="0.25">
      <c r="A18" s="43" t="s">
        <v>42</v>
      </c>
      <c r="B18" s="44">
        <v>103</v>
      </c>
      <c r="C18" s="44">
        <v>96</v>
      </c>
      <c r="D18" s="45">
        <v>93.203883495145632</v>
      </c>
      <c r="E18" s="44">
        <v>91</v>
      </c>
      <c r="F18" s="44">
        <v>88</v>
      </c>
      <c r="G18" s="45">
        <v>96.703296703296701</v>
      </c>
      <c r="H18" s="44">
        <v>13</v>
      </c>
      <c r="I18" s="44">
        <v>17</v>
      </c>
      <c r="J18" s="45">
        <v>130.76923076923077</v>
      </c>
      <c r="K18" s="44">
        <v>3</v>
      </c>
      <c r="L18" s="44">
        <v>2</v>
      </c>
      <c r="M18" s="45">
        <v>66.666666666666657</v>
      </c>
      <c r="N18" s="44">
        <v>10</v>
      </c>
      <c r="O18" s="44">
        <v>0</v>
      </c>
      <c r="P18" s="45">
        <v>0</v>
      </c>
      <c r="Q18" s="44">
        <v>51</v>
      </c>
      <c r="R18" s="46">
        <v>38</v>
      </c>
      <c r="S18" s="45">
        <v>74.509803921568633</v>
      </c>
      <c r="T18" s="44">
        <v>67</v>
      </c>
      <c r="U18" s="46">
        <v>53</v>
      </c>
      <c r="V18" s="45">
        <v>79.104477611940297</v>
      </c>
      <c r="W18" s="44">
        <v>61</v>
      </c>
      <c r="X18" s="46">
        <v>47</v>
      </c>
      <c r="Y18" s="45">
        <v>77.049180327868854</v>
      </c>
      <c r="Z18" s="44">
        <v>55</v>
      </c>
      <c r="AA18" s="46">
        <v>43</v>
      </c>
      <c r="AB18" s="45">
        <v>78.181818181818187</v>
      </c>
      <c r="AC18" s="40"/>
      <c r="AD18" s="47"/>
    </row>
    <row r="19" spans="1:30" s="42" customFormat="1" ht="18" customHeight="1" x14ac:dyDescent="0.25">
      <c r="A19" s="43" t="s">
        <v>43</v>
      </c>
      <c r="B19" s="44">
        <v>228</v>
      </c>
      <c r="C19" s="44">
        <v>237</v>
      </c>
      <c r="D19" s="45">
        <v>103.94736842105263</v>
      </c>
      <c r="E19" s="44">
        <v>187</v>
      </c>
      <c r="F19" s="44">
        <v>206</v>
      </c>
      <c r="G19" s="45">
        <v>110.16042780748663</v>
      </c>
      <c r="H19" s="44">
        <v>23</v>
      </c>
      <c r="I19" s="44">
        <v>25</v>
      </c>
      <c r="J19" s="45">
        <v>108.69565217391303</v>
      </c>
      <c r="K19" s="44">
        <v>7</v>
      </c>
      <c r="L19" s="44">
        <v>1</v>
      </c>
      <c r="M19" s="45">
        <v>14.285714285714285</v>
      </c>
      <c r="N19" s="44">
        <v>9</v>
      </c>
      <c r="O19" s="44">
        <v>4</v>
      </c>
      <c r="P19" s="45">
        <v>44.444444444444443</v>
      </c>
      <c r="Q19" s="44">
        <v>177</v>
      </c>
      <c r="R19" s="46">
        <v>197</v>
      </c>
      <c r="S19" s="45">
        <v>111.2994350282486</v>
      </c>
      <c r="T19" s="44">
        <v>161</v>
      </c>
      <c r="U19" s="46">
        <v>118</v>
      </c>
      <c r="V19" s="45">
        <v>73.291925465838517</v>
      </c>
      <c r="W19" s="44">
        <v>130</v>
      </c>
      <c r="X19" s="46">
        <v>105</v>
      </c>
      <c r="Y19" s="45">
        <v>80.769230769230774</v>
      </c>
      <c r="Z19" s="44">
        <v>119</v>
      </c>
      <c r="AA19" s="46">
        <v>100</v>
      </c>
      <c r="AB19" s="45">
        <v>84.033613445378151</v>
      </c>
      <c r="AC19" s="40"/>
      <c r="AD19" s="47"/>
    </row>
    <row r="20" spans="1:30" s="42" customFormat="1" ht="18" customHeight="1" x14ac:dyDescent="0.25">
      <c r="A20" s="43" t="s">
        <v>44</v>
      </c>
      <c r="B20" s="44">
        <v>127</v>
      </c>
      <c r="C20" s="44">
        <v>78</v>
      </c>
      <c r="D20" s="45">
        <v>61.417322834645674</v>
      </c>
      <c r="E20" s="44">
        <v>98</v>
      </c>
      <c r="F20" s="44">
        <v>58</v>
      </c>
      <c r="G20" s="45">
        <v>59.183673469387756</v>
      </c>
      <c r="H20" s="44">
        <v>22</v>
      </c>
      <c r="I20" s="44">
        <v>8</v>
      </c>
      <c r="J20" s="45">
        <v>36.363636363636367</v>
      </c>
      <c r="K20" s="44">
        <v>10</v>
      </c>
      <c r="L20" s="44">
        <v>0</v>
      </c>
      <c r="M20" s="45">
        <v>0</v>
      </c>
      <c r="N20" s="44">
        <v>3</v>
      </c>
      <c r="O20" s="44">
        <v>0</v>
      </c>
      <c r="P20" s="45">
        <v>0</v>
      </c>
      <c r="Q20" s="44">
        <v>72</v>
      </c>
      <c r="R20" s="46">
        <v>41</v>
      </c>
      <c r="S20" s="45">
        <v>56.944444444444443</v>
      </c>
      <c r="T20" s="44">
        <v>81</v>
      </c>
      <c r="U20" s="46">
        <v>45</v>
      </c>
      <c r="V20" s="45">
        <v>55.555555555555557</v>
      </c>
      <c r="W20" s="44">
        <v>62</v>
      </c>
      <c r="X20" s="46">
        <v>29</v>
      </c>
      <c r="Y20" s="45">
        <v>46.774193548387096</v>
      </c>
      <c r="Z20" s="44">
        <v>55</v>
      </c>
      <c r="AA20" s="46">
        <v>25</v>
      </c>
      <c r="AB20" s="45">
        <v>45.454545454545453</v>
      </c>
      <c r="AC20" s="40"/>
      <c r="AD20" s="47"/>
    </row>
    <row r="21" spans="1:30" s="42" customFormat="1" ht="18" customHeight="1" x14ac:dyDescent="0.25">
      <c r="A21" s="43" t="s">
        <v>45</v>
      </c>
      <c r="B21" s="44">
        <v>280</v>
      </c>
      <c r="C21" s="44">
        <v>295</v>
      </c>
      <c r="D21" s="45">
        <v>105.35714285714286</v>
      </c>
      <c r="E21" s="44">
        <v>228</v>
      </c>
      <c r="F21" s="44">
        <v>252</v>
      </c>
      <c r="G21" s="45">
        <v>110.5263157894737</v>
      </c>
      <c r="H21" s="44">
        <v>53</v>
      </c>
      <c r="I21" s="44">
        <v>64</v>
      </c>
      <c r="J21" s="45">
        <v>120.75471698113208</v>
      </c>
      <c r="K21" s="44">
        <v>16</v>
      </c>
      <c r="L21" s="44">
        <v>4</v>
      </c>
      <c r="M21" s="45">
        <v>25</v>
      </c>
      <c r="N21" s="44">
        <v>12</v>
      </c>
      <c r="O21" s="44">
        <v>2</v>
      </c>
      <c r="P21" s="45">
        <v>16.666666666666664</v>
      </c>
      <c r="Q21" s="44">
        <v>193</v>
      </c>
      <c r="R21" s="46">
        <v>175</v>
      </c>
      <c r="S21" s="45">
        <v>90.673575129533674</v>
      </c>
      <c r="T21" s="44">
        <v>181</v>
      </c>
      <c r="U21" s="46">
        <v>194</v>
      </c>
      <c r="V21" s="45">
        <v>107.18232044198895</v>
      </c>
      <c r="W21" s="44">
        <v>138</v>
      </c>
      <c r="X21" s="46">
        <v>155</v>
      </c>
      <c r="Y21" s="45">
        <v>112.31884057971016</v>
      </c>
      <c r="Z21" s="44">
        <v>125</v>
      </c>
      <c r="AA21" s="46">
        <v>149</v>
      </c>
      <c r="AB21" s="45">
        <v>119.19999999999999</v>
      </c>
      <c r="AC21" s="40"/>
      <c r="AD21" s="47"/>
    </row>
    <row r="22" spans="1:30" s="42" customFormat="1" ht="18" customHeight="1" x14ac:dyDescent="0.25">
      <c r="A22" s="43" t="s">
        <v>46</v>
      </c>
      <c r="B22" s="44">
        <v>174</v>
      </c>
      <c r="C22" s="44">
        <v>163</v>
      </c>
      <c r="D22" s="45">
        <v>93.678160919540232</v>
      </c>
      <c r="E22" s="44">
        <v>158</v>
      </c>
      <c r="F22" s="44">
        <v>149</v>
      </c>
      <c r="G22" s="45">
        <v>94.303797468354432</v>
      </c>
      <c r="H22" s="44">
        <v>15</v>
      </c>
      <c r="I22" s="44">
        <v>15</v>
      </c>
      <c r="J22" s="45">
        <v>100</v>
      </c>
      <c r="K22" s="44">
        <v>6</v>
      </c>
      <c r="L22" s="44">
        <v>0</v>
      </c>
      <c r="M22" s="45">
        <v>0</v>
      </c>
      <c r="N22" s="44">
        <v>16</v>
      </c>
      <c r="O22" s="44">
        <v>2</v>
      </c>
      <c r="P22" s="45">
        <v>12.5</v>
      </c>
      <c r="Q22" s="44">
        <v>54</v>
      </c>
      <c r="R22" s="46">
        <v>62</v>
      </c>
      <c r="S22" s="45">
        <v>114.81481481481481</v>
      </c>
      <c r="T22" s="44">
        <v>104</v>
      </c>
      <c r="U22" s="46">
        <v>108</v>
      </c>
      <c r="V22" s="45">
        <v>103.84615384615385</v>
      </c>
      <c r="W22" s="44">
        <v>90</v>
      </c>
      <c r="X22" s="46">
        <v>95</v>
      </c>
      <c r="Y22" s="45">
        <v>105.55555555555556</v>
      </c>
      <c r="Z22" s="44">
        <v>83</v>
      </c>
      <c r="AA22" s="46">
        <v>90</v>
      </c>
      <c r="AB22" s="45">
        <v>108.43373493975903</v>
      </c>
      <c r="AC22" s="40"/>
      <c r="AD22" s="47"/>
    </row>
    <row r="23" spans="1:30" s="42" customFormat="1" ht="18" customHeight="1" x14ac:dyDescent="0.25">
      <c r="A23" s="43" t="s">
        <v>47</v>
      </c>
      <c r="B23" s="44">
        <v>286</v>
      </c>
      <c r="C23" s="44">
        <v>318</v>
      </c>
      <c r="D23" s="45">
        <v>111.18881118881119</v>
      </c>
      <c r="E23" s="44">
        <v>249</v>
      </c>
      <c r="F23" s="44">
        <v>275</v>
      </c>
      <c r="G23" s="45">
        <v>110.44176706827309</v>
      </c>
      <c r="H23" s="44">
        <v>61</v>
      </c>
      <c r="I23" s="44">
        <v>61</v>
      </c>
      <c r="J23" s="45">
        <v>100</v>
      </c>
      <c r="K23" s="44">
        <v>37</v>
      </c>
      <c r="L23" s="44">
        <v>7</v>
      </c>
      <c r="M23" s="45">
        <v>18.918918918918919</v>
      </c>
      <c r="N23" s="44">
        <v>76</v>
      </c>
      <c r="O23" s="44">
        <v>28</v>
      </c>
      <c r="P23" s="45">
        <v>36.84210526315789</v>
      </c>
      <c r="Q23" s="44">
        <v>141</v>
      </c>
      <c r="R23" s="46">
        <v>152</v>
      </c>
      <c r="S23" s="45">
        <v>107.80141843971631</v>
      </c>
      <c r="T23" s="44">
        <v>189</v>
      </c>
      <c r="U23" s="46">
        <v>198</v>
      </c>
      <c r="V23" s="45">
        <v>104.76190476190477</v>
      </c>
      <c r="W23" s="44">
        <v>159</v>
      </c>
      <c r="X23" s="46">
        <v>163</v>
      </c>
      <c r="Y23" s="45">
        <v>102.51572327044025</v>
      </c>
      <c r="Z23" s="44">
        <v>139</v>
      </c>
      <c r="AA23" s="46">
        <v>151</v>
      </c>
      <c r="AB23" s="45">
        <v>108.63309352517985</v>
      </c>
      <c r="AC23" s="40"/>
      <c r="AD23" s="47"/>
    </row>
    <row r="24" spans="1:30" s="42" customFormat="1" ht="18" customHeight="1" x14ac:dyDescent="0.25">
      <c r="A24" s="43" t="s">
        <v>48</v>
      </c>
      <c r="B24" s="44">
        <v>440</v>
      </c>
      <c r="C24" s="44">
        <v>461</v>
      </c>
      <c r="D24" s="45">
        <v>104.77272727272727</v>
      </c>
      <c r="E24" s="44">
        <v>419</v>
      </c>
      <c r="F24" s="44">
        <v>440</v>
      </c>
      <c r="G24" s="45">
        <v>105.01193317422435</v>
      </c>
      <c r="H24" s="44">
        <v>98</v>
      </c>
      <c r="I24" s="44">
        <v>113</v>
      </c>
      <c r="J24" s="45">
        <v>115.30612244897959</v>
      </c>
      <c r="K24" s="44">
        <v>53</v>
      </c>
      <c r="L24" s="44">
        <v>42</v>
      </c>
      <c r="M24" s="45">
        <v>79.245283018867923</v>
      </c>
      <c r="N24" s="44">
        <v>79</v>
      </c>
      <c r="O24" s="44">
        <v>41</v>
      </c>
      <c r="P24" s="45">
        <v>51.898734177215189</v>
      </c>
      <c r="Q24" s="44">
        <v>283</v>
      </c>
      <c r="R24" s="46">
        <v>211</v>
      </c>
      <c r="S24" s="45">
        <v>74.558303886925785</v>
      </c>
      <c r="T24" s="44">
        <v>278</v>
      </c>
      <c r="U24" s="46">
        <v>251</v>
      </c>
      <c r="V24" s="45">
        <v>90.287769784172667</v>
      </c>
      <c r="W24" s="44">
        <v>266</v>
      </c>
      <c r="X24" s="46">
        <v>239</v>
      </c>
      <c r="Y24" s="45">
        <v>89.849624060150376</v>
      </c>
      <c r="Z24" s="44">
        <v>240</v>
      </c>
      <c r="AA24" s="46">
        <v>229</v>
      </c>
      <c r="AB24" s="45">
        <v>95.416666666666671</v>
      </c>
      <c r="AC24" s="40"/>
      <c r="AD24" s="47"/>
    </row>
    <row r="25" spans="1:30" s="42" customFormat="1" ht="18" customHeight="1" x14ac:dyDescent="0.25">
      <c r="A25" s="43" t="s">
        <v>49</v>
      </c>
      <c r="B25" s="44">
        <v>271</v>
      </c>
      <c r="C25" s="44">
        <v>196</v>
      </c>
      <c r="D25" s="45">
        <v>72.32472324723247</v>
      </c>
      <c r="E25" s="44">
        <v>168</v>
      </c>
      <c r="F25" s="44">
        <v>112</v>
      </c>
      <c r="G25" s="45">
        <v>66.666666666666657</v>
      </c>
      <c r="H25" s="44">
        <v>30</v>
      </c>
      <c r="I25" s="44">
        <v>11</v>
      </c>
      <c r="J25" s="45">
        <v>36.666666666666664</v>
      </c>
      <c r="K25" s="44">
        <v>21</v>
      </c>
      <c r="L25" s="44">
        <v>0</v>
      </c>
      <c r="M25" s="45">
        <v>0</v>
      </c>
      <c r="N25" s="44">
        <v>11</v>
      </c>
      <c r="O25" s="44">
        <v>2</v>
      </c>
      <c r="P25" s="45">
        <v>18.181818181818183</v>
      </c>
      <c r="Q25" s="44">
        <v>125</v>
      </c>
      <c r="R25" s="46">
        <v>77</v>
      </c>
      <c r="S25" s="45">
        <v>61.6</v>
      </c>
      <c r="T25" s="44">
        <v>201</v>
      </c>
      <c r="U25" s="46">
        <v>152</v>
      </c>
      <c r="V25" s="45">
        <v>75.621890547263675</v>
      </c>
      <c r="W25" s="44">
        <v>104</v>
      </c>
      <c r="X25" s="46">
        <v>71</v>
      </c>
      <c r="Y25" s="45">
        <v>68.269230769230774</v>
      </c>
      <c r="Z25" s="44">
        <v>100</v>
      </c>
      <c r="AA25" s="46">
        <v>68</v>
      </c>
      <c r="AB25" s="45">
        <v>68</v>
      </c>
      <c r="AC25" s="40"/>
      <c r="AD25" s="47"/>
    </row>
    <row r="26" spans="1:30" s="42" customFormat="1" ht="18" customHeight="1" x14ac:dyDescent="0.25">
      <c r="A26" s="43" t="s">
        <v>50</v>
      </c>
      <c r="B26" s="44">
        <v>1236</v>
      </c>
      <c r="C26" s="44">
        <v>1265</v>
      </c>
      <c r="D26" s="45">
        <v>102.34627831715211</v>
      </c>
      <c r="E26" s="44">
        <v>614</v>
      </c>
      <c r="F26" s="44">
        <v>715</v>
      </c>
      <c r="G26" s="45">
        <v>116.44951140065147</v>
      </c>
      <c r="H26" s="44">
        <v>105</v>
      </c>
      <c r="I26" s="44">
        <v>65</v>
      </c>
      <c r="J26" s="45">
        <v>61.904761904761905</v>
      </c>
      <c r="K26" s="44">
        <v>41</v>
      </c>
      <c r="L26" s="44">
        <v>10</v>
      </c>
      <c r="M26" s="45">
        <v>24.390243902439025</v>
      </c>
      <c r="N26" s="44">
        <v>5</v>
      </c>
      <c r="O26" s="44">
        <v>6</v>
      </c>
      <c r="P26" s="45">
        <v>120</v>
      </c>
      <c r="Q26" s="44">
        <v>365</v>
      </c>
      <c r="R26" s="46">
        <v>330</v>
      </c>
      <c r="S26" s="45">
        <v>90.410958904109577</v>
      </c>
      <c r="T26" s="44">
        <v>1000</v>
      </c>
      <c r="U26" s="46">
        <v>940</v>
      </c>
      <c r="V26" s="45">
        <v>94</v>
      </c>
      <c r="W26" s="44">
        <v>397</v>
      </c>
      <c r="X26" s="46">
        <v>414</v>
      </c>
      <c r="Y26" s="45">
        <v>104.28211586901763</v>
      </c>
      <c r="Z26" s="44">
        <v>326</v>
      </c>
      <c r="AA26" s="46">
        <v>377</v>
      </c>
      <c r="AB26" s="45">
        <v>115.6441717791411</v>
      </c>
      <c r="AC26" s="40"/>
      <c r="AD26" s="47"/>
    </row>
    <row r="27" spans="1:30" s="42" customFormat="1" ht="18" customHeight="1" x14ac:dyDescent="0.25">
      <c r="A27" s="43" t="s">
        <v>51</v>
      </c>
      <c r="B27" s="44">
        <v>728</v>
      </c>
      <c r="C27" s="44">
        <v>1045</v>
      </c>
      <c r="D27" s="45">
        <v>143.54395604395606</v>
      </c>
      <c r="E27" s="44">
        <v>446</v>
      </c>
      <c r="F27" s="44">
        <v>773</v>
      </c>
      <c r="G27" s="45">
        <v>173.31838565022423</v>
      </c>
      <c r="H27" s="44">
        <v>45</v>
      </c>
      <c r="I27" s="44">
        <v>56</v>
      </c>
      <c r="J27" s="45">
        <v>124.44444444444444</v>
      </c>
      <c r="K27" s="44">
        <v>7</v>
      </c>
      <c r="L27" s="44">
        <v>2</v>
      </c>
      <c r="M27" s="45">
        <v>28.571428571428569</v>
      </c>
      <c r="N27" s="44">
        <v>6</v>
      </c>
      <c r="O27" s="44">
        <v>0</v>
      </c>
      <c r="P27" s="45">
        <v>0</v>
      </c>
      <c r="Q27" s="44">
        <v>158</v>
      </c>
      <c r="R27" s="46">
        <v>295</v>
      </c>
      <c r="S27" s="45">
        <v>186.70886075949366</v>
      </c>
      <c r="T27" s="44">
        <v>594</v>
      </c>
      <c r="U27" s="46">
        <v>623</v>
      </c>
      <c r="V27" s="45">
        <v>104.88215488215489</v>
      </c>
      <c r="W27" s="44">
        <v>345</v>
      </c>
      <c r="X27" s="46">
        <v>377</v>
      </c>
      <c r="Y27" s="45">
        <v>109.27536231884059</v>
      </c>
      <c r="Z27" s="44">
        <v>322</v>
      </c>
      <c r="AA27" s="46">
        <v>365</v>
      </c>
      <c r="AB27" s="45">
        <v>113.35403726708076</v>
      </c>
      <c r="AC27" s="40"/>
      <c r="AD27" s="47"/>
    </row>
    <row r="28" spans="1:30" s="42" customFormat="1" ht="18" customHeight="1" x14ac:dyDescent="0.25">
      <c r="A28" s="43" t="s">
        <v>54</v>
      </c>
      <c r="B28" s="44">
        <v>640</v>
      </c>
      <c r="C28" s="44">
        <v>818</v>
      </c>
      <c r="D28" s="45">
        <v>127.8125</v>
      </c>
      <c r="E28" s="44">
        <v>507</v>
      </c>
      <c r="F28" s="44">
        <v>755</v>
      </c>
      <c r="G28" s="45">
        <v>148.91518737672584</v>
      </c>
      <c r="H28" s="44">
        <v>53</v>
      </c>
      <c r="I28" s="44">
        <v>61</v>
      </c>
      <c r="J28" s="45">
        <v>115.09433962264151</v>
      </c>
      <c r="K28" s="44">
        <v>8</v>
      </c>
      <c r="L28" s="44">
        <v>0</v>
      </c>
      <c r="M28" s="45">
        <v>0</v>
      </c>
      <c r="N28" s="44">
        <v>3</v>
      </c>
      <c r="O28" s="44">
        <v>1</v>
      </c>
      <c r="P28" s="45">
        <v>33.333333333333329</v>
      </c>
      <c r="Q28" s="44">
        <v>283</v>
      </c>
      <c r="R28" s="46">
        <v>374</v>
      </c>
      <c r="S28" s="45">
        <v>132.15547703180212</v>
      </c>
      <c r="T28" s="44">
        <v>477</v>
      </c>
      <c r="U28" s="46">
        <v>461</v>
      </c>
      <c r="V28" s="45">
        <v>96.645702306079656</v>
      </c>
      <c r="W28" s="44">
        <v>364</v>
      </c>
      <c r="X28" s="46">
        <v>422</v>
      </c>
      <c r="Y28" s="45">
        <v>115.93406593406594</v>
      </c>
      <c r="Z28" s="44">
        <v>344</v>
      </c>
      <c r="AA28" s="46">
        <v>410</v>
      </c>
      <c r="AB28" s="45">
        <v>119.18604651162789</v>
      </c>
      <c r="AC28" s="40"/>
      <c r="AD28" s="47"/>
    </row>
    <row r="29" spans="1:30" s="42" customFormat="1" ht="18" customHeight="1" x14ac:dyDescent="0.25">
      <c r="A29" s="43" t="s">
        <v>55</v>
      </c>
      <c r="B29" s="44">
        <v>344</v>
      </c>
      <c r="C29" s="44">
        <v>299</v>
      </c>
      <c r="D29" s="45">
        <v>86.918604651162795</v>
      </c>
      <c r="E29" s="44">
        <v>305</v>
      </c>
      <c r="F29" s="44">
        <v>258</v>
      </c>
      <c r="G29" s="45">
        <v>84.590163934426229</v>
      </c>
      <c r="H29" s="44">
        <v>30</v>
      </c>
      <c r="I29" s="44">
        <v>33</v>
      </c>
      <c r="J29" s="45">
        <v>110.00000000000001</v>
      </c>
      <c r="K29" s="44">
        <v>15</v>
      </c>
      <c r="L29" s="44">
        <v>8</v>
      </c>
      <c r="M29" s="45">
        <v>53.333333333333336</v>
      </c>
      <c r="N29" s="44">
        <v>1</v>
      </c>
      <c r="O29" s="44">
        <v>0</v>
      </c>
      <c r="P29" s="45">
        <v>0</v>
      </c>
      <c r="Q29" s="44">
        <v>218</v>
      </c>
      <c r="R29" s="46">
        <v>169</v>
      </c>
      <c r="S29" s="45">
        <v>77.522935779816521</v>
      </c>
      <c r="T29" s="44">
        <v>240</v>
      </c>
      <c r="U29" s="46">
        <v>177</v>
      </c>
      <c r="V29" s="45">
        <v>73.75</v>
      </c>
      <c r="W29" s="44">
        <v>202</v>
      </c>
      <c r="X29" s="46">
        <v>137</v>
      </c>
      <c r="Y29" s="45">
        <v>67.821782178217831</v>
      </c>
      <c r="Z29" s="44">
        <v>184</v>
      </c>
      <c r="AA29" s="46">
        <v>129</v>
      </c>
      <c r="AB29" s="45">
        <v>70.108695652173907</v>
      </c>
      <c r="AC29" s="40"/>
      <c r="AD29" s="47"/>
    </row>
    <row r="30" spans="1:30" s="42" customFormat="1" ht="18" customHeight="1" x14ac:dyDescent="0.25">
      <c r="A30" s="43" t="s">
        <v>56</v>
      </c>
      <c r="B30" s="44">
        <v>555</v>
      </c>
      <c r="C30" s="44">
        <v>817</v>
      </c>
      <c r="D30" s="45">
        <v>147.2072072072072</v>
      </c>
      <c r="E30" s="44">
        <v>341</v>
      </c>
      <c r="F30" s="44">
        <v>575</v>
      </c>
      <c r="G30" s="45">
        <v>168.6217008797654</v>
      </c>
      <c r="H30" s="44">
        <v>46</v>
      </c>
      <c r="I30" s="44">
        <v>19</v>
      </c>
      <c r="J30" s="45">
        <v>41.304347826086953</v>
      </c>
      <c r="K30" s="44">
        <v>18</v>
      </c>
      <c r="L30" s="44">
        <v>7</v>
      </c>
      <c r="M30" s="45">
        <v>38.888888888888893</v>
      </c>
      <c r="N30" s="44">
        <v>14</v>
      </c>
      <c r="O30" s="44">
        <v>1</v>
      </c>
      <c r="P30" s="45">
        <v>7.1428571428571423</v>
      </c>
      <c r="Q30" s="44">
        <v>129</v>
      </c>
      <c r="R30" s="46">
        <v>251</v>
      </c>
      <c r="S30" s="45">
        <v>194.5736434108527</v>
      </c>
      <c r="T30" s="44">
        <v>416</v>
      </c>
      <c r="U30" s="46">
        <v>539</v>
      </c>
      <c r="V30" s="45">
        <v>129.56730769230768</v>
      </c>
      <c r="W30" s="44">
        <v>240</v>
      </c>
      <c r="X30" s="46">
        <v>324</v>
      </c>
      <c r="Y30" s="45">
        <v>135</v>
      </c>
      <c r="Z30" s="44">
        <v>219</v>
      </c>
      <c r="AA30" s="46">
        <v>305</v>
      </c>
      <c r="AB30" s="45">
        <v>139.26940639269407</v>
      </c>
      <c r="AC30" s="40"/>
      <c r="AD30" s="47"/>
    </row>
    <row r="31" spans="1:30" s="42" customFormat="1" ht="18" customHeight="1" x14ac:dyDescent="0.25">
      <c r="A31" s="43" t="s">
        <v>57</v>
      </c>
      <c r="B31" s="44">
        <v>210</v>
      </c>
      <c r="C31" s="44">
        <v>147</v>
      </c>
      <c r="D31" s="45">
        <v>70</v>
      </c>
      <c r="E31" s="44">
        <v>167</v>
      </c>
      <c r="F31" s="44">
        <v>120</v>
      </c>
      <c r="G31" s="45">
        <v>71.856287425149702</v>
      </c>
      <c r="H31" s="44">
        <v>51</v>
      </c>
      <c r="I31" s="44">
        <v>38</v>
      </c>
      <c r="J31" s="45">
        <v>74.509803921568633</v>
      </c>
      <c r="K31" s="44">
        <v>5</v>
      </c>
      <c r="L31" s="44">
        <v>1</v>
      </c>
      <c r="M31" s="45">
        <v>20</v>
      </c>
      <c r="N31" s="44">
        <v>11</v>
      </c>
      <c r="O31" s="44">
        <v>5</v>
      </c>
      <c r="P31" s="45">
        <v>45.454545454545453</v>
      </c>
      <c r="Q31" s="44">
        <v>143</v>
      </c>
      <c r="R31" s="46">
        <v>117</v>
      </c>
      <c r="S31" s="45">
        <v>81.818181818181827</v>
      </c>
      <c r="T31" s="44">
        <v>117</v>
      </c>
      <c r="U31" s="46">
        <v>75</v>
      </c>
      <c r="V31" s="45">
        <v>64.102564102564102</v>
      </c>
      <c r="W31" s="44">
        <v>105</v>
      </c>
      <c r="X31" s="46">
        <v>70</v>
      </c>
      <c r="Y31" s="45">
        <v>66.666666666666657</v>
      </c>
      <c r="Z31" s="44">
        <v>99</v>
      </c>
      <c r="AA31" s="46">
        <v>61</v>
      </c>
      <c r="AB31" s="45">
        <v>61.616161616161612</v>
      </c>
      <c r="AC31" s="40"/>
      <c r="AD31" s="47"/>
    </row>
    <row r="32" spans="1:30" s="42" customFormat="1" ht="18" customHeight="1" x14ac:dyDescent="0.25">
      <c r="A32" s="43" t="s">
        <v>58</v>
      </c>
      <c r="B32" s="44">
        <v>537</v>
      </c>
      <c r="C32" s="44">
        <v>607</v>
      </c>
      <c r="D32" s="45">
        <v>113.03538175046555</v>
      </c>
      <c r="E32" s="44">
        <v>380</v>
      </c>
      <c r="F32" s="44">
        <v>468</v>
      </c>
      <c r="G32" s="45">
        <v>123.15789473684211</v>
      </c>
      <c r="H32" s="44">
        <v>73</v>
      </c>
      <c r="I32" s="44">
        <v>94</v>
      </c>
      <c r="J32" s="45">
        <v>128.76712328767124</v>
      </c>
      <c r="K32" s="44">
        <v>43</v>
      </c>
      <c r="L32" s="44">
        <v>34</v>
      </c>
      <c r="M32" s="45">
        <v>79.069767441860463</v>
      </c>
      <c r="N32" s="44">
        <v>18</v>
      </c>
      <c r="O32" s="44">
        <v>1</v>
      </c>
      <c r="P32" s="45">
        <v>5.5555555555555554</v>
      </c>
      <c r="Q32" s="44">
        <v>326</v>
      </c>
      <c r="R32" s="46">
        <v>447</v>
      </c>
      <c r="S32" s="45">
        <v>137.11656441717793</v>
      </c>
      <c r="T32" s="44">
        <v>397</v>
      </c>
      <c r="U32" s="46">
        <v>405</v>
      </c>
      <c r="V32" s="45">
        <v>102.01511335012594</v>
      </c>
      <c r="W32" s="44">
        <v>249</v>
      </c>
      <c r="X32" s="46">
        <v>271</v>
      </c>
      <c r="Y32" s="45">
        <v>108.83534136546184</v>
      </c>
      <c r="Z32" s="44">
        <v>230</v>
      </c>
      <c r="AA32" s="46">
        <v>251</v>
      </c>
      <c r="AB32" s="45">
        <v>109.13043478260869</v>
      </c>
      <c r="AC32" s="40"/>
      <c r="AD32" s="47"/>
    </row>
    <row r="33" spans="1:28" ht="15" x14ac:dyDescent="0.2">
      <c r="A33" s="43" t="s">
        <v>59</v>
      </c>
      <c r="B33" s="44">
        <v>388</v>
      </c>
      <c r="C33" s="44">
        <v>428</v>
      </c>
      <c r="D33" s="45">
        <v>110.30927835051547</v>
      </c>
      <c r="E33" s="44">
        <v>233</v>
      </c>
      <c r="F33" s="44">
        <v>280</v>
      </c>
      <c r="G33" s="45">
        <v>120.17167381974249</v>
      </c>
      <c r="H33" s="44">
        <v>24</v>
      </c>
      <c r="I33" s="44">
        <v>25</v>
      </c>
      <c r="J33" s="45">
        <v>104.16666666666667</v>
      </c>
      <c r="K33" s="44">
        <v>8</v>
      </c>
      <c r="L33" s="44">
        <v>1</v>
      </c>
      <c r="M33" s="45">
        <v>12.5</v>
      </c>
      <c r="N33" s="44">
        <v>10</v>
      </c>
      <c r="O33" s="44">
        <v>13</v>
      </c>
      <c r="P33" s="45">
        <v>130</v>
      </c>
      <c r="Q33" s="44">
        <v>167</v>
      </c>
      <c r="R33" s="46">
        <v>205</v>
      </c>
      <c r="S33" s="45">
        <v>122.75449101796407</v>
      </c>
      <c r="T33" s="44">
        <v>302</v>
      </c>
      <c r="U33" s="46">
        <v>308</v>
      </c>
      <c r="V33" s="45">
        <v>101.98675496688743</v>
      </c>
      <c r="W33" s="44">
        <v>151</v>
      </c>
      <c r="X33" s="46">
        <v>167</v>
      </c>
      <c r="Y33" s="45">
        <v>110.59602649006624</v>
      </c>
      <c r="Z33" s="44">
        <v>135</v>
      </c>
      <c r="AA33" s="46">
        <v>146</v>
      </c>
      <c r="AB33" s="45">
        <v>108.14814814814815</v>
      </c>
    </row>
    <row r="34" spans="1:28" ht="15" x14ac:dyDescent="0.2">
      <c r="A34" s="43" t="s">
        <v>60</v>
      </c>
      <c r="B34" s="44">
        <v>93</v>
      </c>
      <c r="C34" s="44">
        <v>56</v>
      </c>
      <c r="D34" s="45">
        <v>60.215053763440864</v>
      </c>
      <c r="E34" s="44">
        <v>82</v>
      </c>
      <c r="F34" s="44">
        <v>54</v>
      </c>
      <c r="G34" s="45">
        <v>65.853658536585371</v>
      </c>
      <c r="H34" s="44">
        <v>12</v>
      </c>
      <c r="I34" s="44">
        <v>11</v>
      </c>
      <c r="J34" s="45">
        <v>91.666666666666657</v>
      </c>
      <c r="K34" s="44">
        <v>1</v>
      </c>
      <c r="L34" s="44">
        <v>0</v>
      </c>
      <c r="M34" s="45">
        <v>0</v>
      </c>
      <c r="N34" s="44">
        <v>1</v>
      </c>
      <c r="O34" s="44">
        <v>0</v>
      </c>
      <c r="P34" s="45">
        <v>0</v>
      </c>
      <c r="Q34" s="44">
        <v>28</v>
      </c>
      <c r="R34" s="46">
        <v>30</v>
      </c>
      <c r="S34" s="45">
        <v>107.14285714285714</v>
      </c>
      <c r="T34" s="44">
        <v>51</v>
      </c>
      <c r="U34" s="46">
        <v>27</v>
      </c>
      <c r="V34" s="45">
        <v>52.941176470588239</v>
      </c>
      <c r="W34" s="44">
        <v>44</v>
      </c>
      <c r="X34" s="46">
        <v>25</v>
      </c>
      <c r="Y34" s="45">
        <v>56.81818181818182</v>
      </c>
      <c r="Z34" s="44">
        <v>36</v>
      </c>
      <c r="AA34" s="46">
        <v>22</v>
      </c>
      <c r="AB34" s="45">
        <v>61.111111111111114</v>
      </c>
    </row>
    <row r="35" spans="1:28" ht="15" x14ac:dyDescent="0.2">
      <c r="A35" s="43" t="s">
        <v>61</v>
      </c>
      <c r="B35" s="44">
        <v>214</v>
      </c>
      <c r="C35" s="44">
        <v>206</v>
      </c>
      <c r="D35" s="45">
        <v>96.261682242990659</v>
      </c>
      <c r="E35" s="44">
        <v>185</v>
      </c>
      <c r="F35" s="44">
        <v>187</v>
      </c>
      <c r="G35" s="45">
        <v>101.08108108108107</v>
      </c>
      <c r="H35" s="44">
        <v>32</v>
      </c>
      <c r="I35" s="44">
        <v>20</v>
      </c>
      <c r="J35" s="45">
        <v>62.5</v>
      </c>
      <c r="K35" s="44">
        <v>6</v>
      </c>
      <c r="L35" s="44">
        <v>0</v>
      </c>
      <c r="M35" s="45">
        <v>0</v>
      </c>
      <c r="N35" s="44">
        <v>13</v>
      </c>
      <c r="O35" s="44">
        <v>0</v>
      </c>
      <c r="P35" s="45">
        <v>0</v>
      </c>
      <c r="Q35" s="44">
        <v>155</v>
      </c>
      <c r="R35" s="46">
        <v>176</v>
      </c>
      <c r="S35" s="45">
        <v>113.54838709677419</v>
      </c>
      <c r="T35" s="44">
        <v>130</v>
      </c>
      <c r="U35" s="46">
        <v>140</v>
      </c>
      <c r="V35" s="45">
        <v>107.69230769230769</v>
      </c>
      <c r="W35" s="44">
        <v>119</v>
      </c>
      <c r="X35" s="46">
        <v>126</v>
      </c>
      <c r="Y35" s="45">
        <v>105.88235294117648</v>
      </c>
      <c r="Z35" s="44">
        <v>111</v>
      </c>
      <c r="AA35" s="46">
        <v>119</v>
      </c>
      <c r="AB35" s="45">
        <v>107.2072072072072</v>
      </c>
    </row>
    <row r="36" spans="1:28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8" x14ac:dyDescent="0.2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8" x14ac:dyDescent="0.2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8" x14ac:dyDescent="0.2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8" x14ac:dyDescent="0.2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8" x14ac:dyDescent="0.2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8" x14ac:dyDescent="0.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8" x14ac:dyDescent="0.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8" x14ac:dyDescent="0.2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8" x14ac:dyDescent="0.2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8" x14ac:dyDescent="0.2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8" x14ac:dyDescent="0.2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8" x14ac:dyDescent="0.2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1:25" x14ac:dyDescent="0.2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1:25" x14ac:dyDescent="0.2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1:25" x14ac:dyDescent="0.2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1:25" x14ac:dyDescent="0.2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1:25" x14ac:dyDescent="0.2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7" right="0.7" top="0.75" bottom="0.75" header="0.3" footer="0.3"/>
  <pageSetup paperSize="9" scale="61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75" zoomScaleNormal="100" zoomScaleSheetLayoutView="75" workbookViewId="0">
      <selection activeCell="B5" sqref="B5"/>
    </sheetView>
  </sheetViews>
  <sheetFormatPr defaultColWidth="8" defaultRowHeight="12.75" x14ac:dyDescent="0.2"/>
  <cols>
    <col min="1" max="1" width="60.85546875" style="1" customWidth="1"/>
    <col min="2" max="2" width="17.5703125" style="1" customWidth="1"/>
    <col min="3" max="3" width="16.28515625" style="1" customWidth="1"/>
    <col min="4" max="4" width="10.85546875" style="1" customWidth="1"/>
    <col min="5" max="5" width="11.5703125" style="1" customWidth="1"/>
    <col min="6" max="16384" width="8" style="1"/>
  </cols>
  <sheetData>
    <row r="1" spans="1:11" ht="23.25" customHeight="1" x14ac:dyDescent="0.2">
      <c r="A1" s="223" t="s">
        <v>62</v>
      </c>
      <c r="B1" s="223"/>
      <c r="C1" s="223"/>
      <c r="D1" s="223"/>
      <c r="E1" s="223"/>
    </row>
    <row r="2" spans="1:11" s="2" customFormat="1" ht="15.75" customHeight="1" x14ac:dyDescent="0.25">
      <c r="A2" s="224" t="s">
        <v>1</v>
      </c>
      <c r="B2" s="226" t="s">
        <v>127</v>
      </c>
      <c r="C2" s="226" t="s">
        <v>128</v>
      </c>
      <c r="D2" s="228" t="s">
        <v>2</v>
      </c>
      <c r="E2" s="229"/>
    </row>
    <row r="3" spans="1:11" s="2" customFormat="1" ht="42.75" customHeight="1" x14ac:dyDescent="0.25">
      <c r="A3" s="225"/>
      <c r="B3" s="227"/>
      <c r="C3" s="227"/>
      <c r="D3" s="3" t="s">
        <v>3</v>
      </c>
      <c r="E3" s="4" t="s">
        <v>63</v>
      </c>
    </row>
    <row r="4" spans="1:11" s="7" customFormat="1" ht="15.75" customHeight="1" x14ac:dyDescent="0.25">
      <c r="A4" s="5" t="s">
        <v>5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19.5" x14ac:dyDescent="0.25">
      <c r="A5" s="8" t="s">
        <v>6</v>
      </c>
      <c r="B5" s="9">
        <v>1.6120000000000001</v>
      </c>
      <c r="C5" s="9">
        <v>1.9770000000000001</v>
      </c>
      <c r="D5" s="10">
        <v>122.64267990074443</v>
      </c>
      <c r="E5" s="11">
        <v>0.36499999999999999</v>
      </c>
      <c r="K5" s="12"/>
    </row>
    <row r="6" spans="1:11" s="2" customFormat="1" ht="19.5" x14ac:dyDescent="0.25">
      <c r="A6" s="8" t="s">
        <v>7</v>
      </c>
      <c r="B6" s="9">
        <v>1.4059999999999999</v>
      </c>
      <c r="C6" s="9">
        <v>1.776</v>
      </c>
      <c r="D6" s="10">
        <v>126.31578947368422</v>
      </c>
      <c r="E6" s="11">
        <v>0.37000000000000011</v>
      </c>
      <c r="K6" s="12"/>
    </row>
    <row r="7" spans="1:11" s="2" customFormat="1" ht="37.5" x14ac:dyDescent="0.25">
      <c r="A7" s="13" t="s">
        <v>64</v>
      </c>
      <c r="B7" s="14">
        <v>173</v>
      </c>
      <c r="C7" s="14">
        <v>184</v>
      </c>
      <c r="D7" s="10">
        <v>106.35838150289017</v>
      </c>
      <c r="E7" s="15">
        <v>11</v>
      </c>
      <c r="K7" s="12"/>
    </row>
    <row r="8" spans="1:11" s="2" customFormat="1" ht="19.5" x14ac:dyDescent="0.25">
      <c r="A8" s="16" t="s">
        <v>9</v>
      </c>
      <c r="B8" s="14">
        <v>55</v>
      </c>
      <c r="C8" s="14">
        <v>23</v>
      </c>
      <c r="D8" s="10">
        <v>41.818181818181813</v>
      </c>
      <c r="E8" s="15">
        <v>-32</v>
      </c>
      <c r="K8" s="12"/>
    </row>
    <row r="9" spans="1:11" s="2" customFormat="1" ht="37.5" x14ac:dyDescent="0.25">
      <c r="A9" s="16" t="s">
        <v>10</v>
      </c>
      <c r="B9" s="14">
        <v>68</v>
      </c>
      <c r="C9" s="14">
        <v>38</v>
      </c>
      <c r="D9" s="10">
        <v>55.882352941176471</v>
      </c>
      <c r="E9" s="15">
        <v>-30</v>
      </c>
      <c r="K9" s="12"/>
    </row>
    <row r="10" spans="1:11" s="2" customFormat="1" ht="37.5" x14ac:dyDescent="0.25">
      <c r="A10" s="16" t="s">
        <v>65</v>
      </c>
      <c r="B10" s="53">
        <v>897</v>
      </c>
      <c r="C10" s="53">
        <v>1139</v>
      </c>
      <c r="D10" s="10">
        <v>126.97881828316611</v>
      </c>
      <c r="E10" s="15">
        <v>242</v>
      </c>
      <c r="K10" s="12"/>
    </row>
    <row r="11" spans="1:11" s="2" customFormat="1" ht="12.75" customHeight="1" x14ac:dyDescent="0.25">
      <c r="A11" s="230" t="s">
        <v>12</v>
      </c>
      <c r="B11" s="231"/>
      <c r="C11" s="231"/>
      <c r="D11" s="231"/>
      <c r="E11" s="231"/>
      <c r="K11" s="12"/>
    </row>
    <row r="12" spans="1:11" s="2" customFormat="1" ht="12.75" customHeight="1" x14ac:dyDescent="0.25">
      <c r="A12" s="232"/>
      <c r="B12" s="233"/>
      <c r="C12" s="233"/>
      <c r="D12" s="233"/>
      <c r="E12" s="233"/>
      <c r="K12" s="12"/>
    </row>
    <row r="13" spans="1:11" s="2" customFormat="1" ht="15.75" customHeight="1" x14ac:dyDescent="0.25">
      <c r="A13" s="224" t="s">
        <v>1</v>
      </c>
      <c r="B13" s="234" t="s">
        <v>122</v>
      </c>
      <c r="C13" s="234" t="s">
        <v>123</v>
      </c>
      <c r="D13" s="228" t="s">
        <v>2</v>
      </c>
      <c r="E13" s="229"/>
      <c r="K13" s="12"/>
    </row>
    <row r="14" spans="1:11" ht="30" x14ac:dyDescent="0.2">
      <c r="A14" s="225"/>
      <c r="B14" s="234"/>
      <c r="C14" s="234"/>
      <c r="D14" s="3" t="s">
        <v>3</v>
      </c>
      <c r="E14" s="4" t="s">
        <v>13</v>
      </c>
      <c r="K14" s="12"/>
    </row>
    <row r="15" spans="1:11" ht="19.5" x14ac:dyDescent="0.2">
      <c r="A15" s="8" t="s">
        <v>6</v>
      </c>
      <c r="B15" s="17">
        <v>1.1479999999999999</v>
      </c>
      <c r="C15" s="17">
        <v>1.282</v>
      </c>
      <c r="D15" s="18">
        <v>111.67247386759583</v>
      </c>
      <c r="E15" s="19">
        <v>0.13400000000000012</v>
      </c>
      <c r="K15" s="12"/>
    </row>
    <row r="16" spans="1:11" ht="19.5" x14ac:dyDescent="0.2">
      <c r="A16" s="20" t="s">
        <v>7</v>
      </c>
      <c r="B16" s="21">
        <v>0.96099999999999997</v>
      </c>
      <c r="C16" s="21">
        <v>1.093</v>
      </c>
      <c r="D16" s="18">
        <v>113.73569198751301</v>
      </c>
      <c r="E16" s="19">
        <v>0.13200000000000001</v>
      </c>
      <c r="K16" s="12"/>
    </row>
    <row r="17" spans="1:11" ht="19.5" x14ac:dyDescent="0.2">
      <c r="A17" s="20" t="s">
        <v>14</v>
      </c>
      <c r="B17" s="21">
        <v>0.86</v>
      </c>
      <c r="C17" s="21">
        <v>1.0329999999999999</v>
      </c>
      <c r="D17" s="18">
        <v>120.11627906976743</v>
      </c>
      <c r="E17" s="18">
        <v>0.17299999999999993</v>
      </c>
      <c r="K17" s="12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view="pageBreakPreview" zoomScale="75" zoomScaleNormal="100" zoomScaleSheetLayoutView="75" workbookViewId="0">
      <selection activeCell="F17" sqref="F17"/>
    </sheetView>
  </sheetViews>
  <sheetFormatPr defaultColWidth="9.140625" defaultRowHeight="14.25" x14ac:dyDescent="0.2"/>
  <cols>
    <col min="1" max="1" width="24" style="50" customWidth="1"/>
    <col min="2" max="2" width="9.85546875" style="50" customWidth="1"/>
    <col min="3" max="3" width="9.5703125" style="50" customWidth="1"/>
    <col min="4" max="4" width="8.7109375" style="50" customWidth="1"/>
    <col min="5" max="5" width="9.5703125" style="50" customWidth="1"/>
    <col min="6" max="13" width="8.7109375" style="50" customWidth="1"/>
    <col min="14" max="15" width="9.42578125" style="50" customWidth="1"/>
    <col min="16" max="16" width="8.5703125" style="50" customWidth="1"/>
    <col min="17" max="18" width="9.42578125" style="50" customWidth="1"/>
    <col min="19" max="19" width="8.5703125" style="50" customWidth="1"/>
    <col min="20" max="21" width="8.140625" style="50" customWidth="1"/>
    <col min="22" max="22" width="8.5703125" style="50" customWidth="1"/>
    <col min="23" max="23" width="8.7109375" style="50" customWidth="1"/>
    <col min="24" max="24" width="8.85546875" style="50" customWidth="1"/>
    <col min="25" max="25" width="8.5703125" style="50" customWidth="1"/>
    <col min="26" max="16384" width="9.140625" style="50"/>
  </cols>
  <sheetData>
    <row r="1" spans="1:30" s="24" customFormat="1" ht="39" customHeight="1" x14ac:dyDescent="0.25">
      <c r="A1" s="25"/>
      <c r="B1" s="246" t="s">
        <v>129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27" t="s">
        <v>15</v>
      </c>
    </row>
    <row r="2" spans="1:30" s="31" customFormat="1" ht="12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4" t="s">
        <v>16</v>
      </c>
      <c r="N2" s="28"/>
      <c r="O2" s="28"/>
      <c r="P2" s="28"/>
      <c r="Q2" s="30"/>
      <c r="R2" s="30"/>
      <c r="S2" s="30"/>
      <c r="T2" s="30"/>
      <c r="U2" s="30"/>
      <c r="V2" s="30"/>
      <c r="X2" s="30"/>
      <c r="Y2" s="54"/>
      <c r="Z2" s="54"/>
      <c r="AA2" s="54"/>
      <c r="AB2" s="55" t="s">
        <v>16</v>
      </c>
    </row>
    <row r="3" spans="1:30" s="32" customFormat="1" ht="66" customHeight="1" x14ac:dyDescent="0.25">
      <c r="A3" s="247"/>
      <c r="B3" s="240" t="s">
        <v>66</v>
      </c>
      <c r="C3" s="240"/>
      <c r="D3" s="240"/>
      <c r="E3" s="240" t="s">
        <v>67</v>
      </c>
      <c r="F3" s="240"/>
      <c r="G3" s="240"/>
      <c r="H3" s="240" t="s">
        <v>19</v>
      </c>
      <c r="I3" s="240"/>
      <c r="J3" s="240"/>
      <c r="K3" s="240" t="s">
        <v>20</v>
      </c>
      <c r="L3" s="240"/>
      <c r="M3" s="240"/>
      <c r="N3" s="240" t="s">
        <v>21</v>
      </c>
      <c r="O3" s="240"/>
      <c r="P3" s="240"/>
      <c r="Q3" s="241" t="s">
        <v>22</v>
      </c>
      <c r="R3" s="242"/>
      <c r="S3" s="243"/>
      <c r="T3" s="241" t="s">
        <v>23</v>
      </c>
      <c r="U3" s="242"/>
      <c r="V3" s="243"/>
      <c r="W3" s="240" t="s">
        <v>24</v>
      </c>
      <c r="X3" s="240"/>
      <c r="Y3" s="240"/>
      <c r="Z3" s="240" t="s">
        <v>68</v>
      </c>
      <c r="AA3" s="240"/>
      <c r="AB3" s="240"/>
    </row>
    <row r="4" spans="1:30" s="33" customFormat="1" ht="26.25" customHeight="1" x14ac:dyDescent="0.25">
      <c r="A4" s="248"/>
      <c r="B4" s="250" t="s">
        <v>69</v>
      </c>
      <c r="C4" s="250" t="s">
        <v>70</v>
      </c>
      <c r="D4" s="245" t="s">
        <v>71</v>
      </c>
      <c r="E4" s="250" t="s">
        <v>69</v>
      </c>
      <c r="F4" s="250" t="s">
        <v>70</v>
      </c>
      <c r="G4" s="245" t="s">
        <v>71</v>
      </c>
      <c r="H4" s="250" t="s">
        <v>69</v>
      </c>
      <c r="I4" s="250" t="s">
        <v>70</v>
      </c>
      <c r="J4" s="245" t="s">
        <v>71</v>
      </c>
      <c r="K4" s="250" t="s">
        <v>69</v>
      </c>
      <c r="L4" s="250" t="s">
        <v>70</v>
      </c>
      <c r="M4" s="245" t="s">
        <v>71</v>
      </c>
      <c r="N4" s="250" t="s">
        <v>69</v>
      </c>
      <c r="O4" s="250" t="s">
        <v>70</v>
      </c>
      <c r="P4" s="245" t="s">
        <v>71</v>
      </c>
      <c r="Q4" s="250" t="s">
        <v>69</v>
      </c>
      <c r="R4" s="250" t="s">
        <v>70</v>
      </c>
      <c r="S4" s="245" t="s">
        <v>71</v>
      </c>
      <c r="T4" s="250" t="s">
        <v>69</v>
      </c>
      <c r="U4" s="250" t="s">
        <v>70</v>
      </c>
      <c r="V4" s="245" t="s">
        <v>71</v>
      </c>
      <c r="W4" s="250" t="s">
        <v>69</v>
      </c>
      <c r="X4" s="250" t="s">
        <v>70</v>
      </c>
      <c r="Y4" s="245" t="s">
        <v>71</v>
      </c>
      <c r="Z4" s="250" t="s">
        <v>69</v>
      </c>
      <c r="AA4" s="250" t="s">
        <v>70</v>
      </c>
      <c r="AB4" s="245" t="s">
        <v>71</v>
      </c>
    </row>
    <row r="5" spans="1:30" s="33" customFormat="1" ht="8.25" customHeight="1" x14ac:dyDescent="0.25">
      <c r="A5" s="249"/>
      <c r="B5" s="250"/>
      <c r="C5" s="250"/>
      <c r="D5" s="245"/>
      <c r="E5" s="250"/>
      <c r="F5" s="250"/>
      <c r="G5" s="245"/>
      <c r="H5" s="250"/>
      <c r="I5" s="250"/>
      <c r="J5" s="245"/>
      <c r="K5" s="250"/>
      <c r="L5" s="250"/>
      <c r="M5" s="245"/>
      <c r="N5" s="250"/>
      <c r="O5" s="250"/>
      <c r="P5" s="245"/>
      <c r="Q5" s="250"/>
      <c r="R5" s="250"/>
      <c r="S5" s="245"/>
      <c r="T5" s="250"/>
      <c r="U5" s="250"/>
      <c r="V5" s="245"/>
      <c r="W5" s="250"/>
      <c r="X5" s="250"/>
      <c r="Y5" s="245"/>
      <c r="Z5" s="250"/>
      <c r="AA5" s="250"/>
      <c r="AB5" s="245"/>
    </row>
    <row r="6" spans="1:30" s="58" customFormat="1" ht="11.25" customHeight="1" x14ac:dyDescent="0.25">
      <c r="A6" s="56" t="s">
        <v>5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13</v>
      </c>
      <c r="L6" s="57">
        <v>14</v>
      </c>
      <c r="M6" s="57">
        <v>15</v>
      </c>
      <c r="N6" s="57">
        <v>16</v>
      </c>
      <c r="O6" s="57">
        <v>17</v>
      </c>
      <c r="P6" s="57">
        <v>18</v>
      </c>
      <c r="Q6" s="57">
        <v>19</v>
      </c>
      <c r="R6" s="57">
        <v>20</v>
      </c>
      <c r="S6" s="57">
        <v>21</v>
      </c>
      <c r="T6" s="57">
        <v>22</v>
      </c>
      <c r="U6" s="57">
        <v>23</v>
      </c>
      <c r="V6" s="57">
        <v>24</v>
      </c>
      <c r="W6" s="57">
        <v>25</v>
      </c>
      <c r="X6" s="57">
        <v>26</v>
      </c>
      <c r="Y6" s="57">
        <v>27</v>
      </c>
      <c r="Z6" s="57">
        <v>25</v>
      </c>
      <c r="AA6" s="57">
        <v>26</v>
      </c>
      <c r="AB6" s="57">
        <v>27</v>
      </c>
    </row>
    <row r="7" spans="1:30" s="41" customFormat="1" ht="21.75" customHeight="1" x14ac:dyDescent="0.25">
      <c r="A7" s="37" t="s">
        <v>28</v>
      </c>
      <c r="B7" s="38">
        <v>1612</v>
      </c>
      <c r="C7" s="38">
        <v>1977</v>
      </c>
      <c r="D7" s="39">
        <v>122.64267990074443</v>
      </c>
      <c r="E7" s="38">
        <v>1406</v>
      </c>
      <c r="F7" s="38">
        <v>1776</v>
      </c>
      <c r="G7" s="39">
        <v>126.31578947368421</v>
      </c>
      <c r="H7" s="38">
        <v>173</v>
      </c>
      <c r="I7" s="38">
        <v>184</v>
      </c>
      <c r="J7" s="39">
        <v>106.35838150289017</v>
      </c>
      <c r="K7" s="38">
        <v>55</v>
      </c>
      <c r="L7" s="38">
        <v>23</v>
      </c>
      <c r="M7" s="39">
        <v>41.818181818181813</v>
      </c>
      <c r="N7" s="38">
        <v>68</v>
      </c>
      <c r="O7" s="38">
        <v>38</v>
      </c>
      <c r="P7" s="39">
        <v>55.882352941176471</v>
      </c>
      <c r="Q7" s="38">
        <v>897</v>
      </c>
      <c r="R7" s="38">
        <v>1139</v>
      </c>
      <c r="S7" s="39">
        <v>126.97881828316611</v>
      </c>
      <c r="T7" s="38">
        <v>1148</v>
      </c>
      <c r="U7" s="38">
        <v>1282</v>
      </c>
      <c r="V7" s="39">
        <v>111.67247386759583</v>
      </c>
      <c r="W7" s="38">
        <v>961</v>
      </c>
      <c r="X7" s="38">
        <v>1093</v>
      </c>
      <c r="Y7" s="39">
        <v>113.73569198751301</v>
      </c>
      <c r="Z7" s="38">
        <v>860</v>
      </c>
      <c r="AA7" s="38">
        <v>1033</v>
      </c>
      <c r="AB7" s="39">
        <v>120.11627906976744</v>
      </c>
      <c r="AC7" s="40"/>
    </row>
    <row r="8" spans="1:30" s="42" customFormat="1" ht="16.5" customHeight="1" x14ac:dyDescent="0.25">
      <c r="A8" s="43" t="s">
        <v>29</v>
      </c>
      <c r="B8" s="44">
        <v>33</v>
      </c>
      <c r="C8" s="44">
        <v>42</v>
      </c>
      <c r="D8" s="45">
        <v>127.27272727272727</v>
      </c>
      <c r="E8" s="44">
        <v>33</v>
      </c>
      <c r="F8" s="59">
        <v>42</v>
      </c>
      <c r="G8" s="45">
        <v>127.27272727272727</v>
      </c>
      <c r="H8" s="44">
        <v>1</v>
      </c>
      <c r="I8" s="44">
        <v>2</v>
      </c>
      <c r="J8" s="45" t="s">
        <v>41</v>
      </c>
      <c r="K8" s="44">
        <v>1</v>
      </c>
      <c r="L8" s="44">
        <v>0</v>
      </c>
      <c r="M8" s="45">
        <v>0</v>
      </c>
      <c r="N8" s="44">
        <v>0</v>
      </c>
      <c r="O8" s="44">
        <v>0</v>
      </c>
      <c r="P8" s="49" t="e">
        <v>#DIV/0!</v>
      </c>
      <c r="Q8" s="44">
        <v>20</v>
      </c>
      <c r="R8" s="44">
        <v>37</v>
      </c>
      <c r="S8" s="45">
        <v>185</v>
      </c>
      <c r="T8" s="44">
        <v>25</v>
      </c>
      <c r="U8" s="44">
        <v>28</v>
      </c>
      <c r="V8" s="45">
        <v>112.00000000000001</v>
      </c>
      <c r="W8" s="44">
        <v>25</v>
      </c>
      <c r="X8" s="44">
        <v>28</v>
      </c>
      <c r="Y8" s="45">
        <v>112.00000000000001</v>
      </c>
      <c r="Z8" s="44">
        <v>24</v>
      </c>
      <c r="AA8" s="44">
        <v>26</v>
      </c>
      <c r="AB8" s="45">
        <v>108.33333333333333</v>
      </c>
      <c r="AC8" s="60"/>
      <c r="AD8" s="47"/>
    </row>
    <row r="9" spans="1:30" s="48" customFormat="1" ht="16.5" customHeight="1" x14ac:dyDescent="0.25">
      <c r="A9" s="43" t="s">
        <v>30</v>
      </c>
      <c r="B9" s="44">
        <v>41</v>
      </c>
      <c r="C9" s="44">
        <v>48</v>
      </c>
      <c r="D9" s="45">
        <v>117.07317073170731</v>
      </c>
      <c r="E9" s="44">
        <v>40</v>
      </c>
      <c r="F9" s="59">
        <v>47</v>
      </c>
      <c r="G9" s="45">
        <v>117.5</v>
      </c>
      <c r="H9" s="44">
        <v>2</v>
      </c>
      <c r="I9" s="44">
        <v>4</v>
      </c>
      <c r="J9" s="45" t="s">
        <v>41</v>
      </c>
      <c r="K9" s="44">
        <v>2</v>
      </c>
      <c r="L9" s="44">
        <v>0</v>
      </c>
      <c r="M9" s="45">
        <v>0</v>
      </c>
      <c r="N9" s="44">
        <v>2</v>
      </c>
      <c r="O9" s="44">
        <v>0</v>
      </c>
      <c r="P9" s="45">
        <v>0</v>
      </c>
      <c r="Q9" s="44">
        <v>25</v>
      </c>
      <c r="R9" s="44">
        <v>43</v>
      </c>
      <c r="S9" s="45">
        <v>172</v>
      </c>
      <c r="T9" s="44">
        <v>31</v>
      </c>
      <c r="U9" s="44">
        <v>27</v>
      </c>
      <c r="V9" s="45">
        <v>87.096774193548384</v>
      </c>
      <c r="W9" s="44">
        <v>30</v>
      </c>
      <c r="X9" s="44">
        <v>26</v>
      </c>
      <c r="Y9" s="45">
        <v>86.666666666666671</v>
      </c>
      <c r="Z9" s="44">
        <v>28</v>
      </c>
      <c r="AA9" s="44">
        <v>25</v>
      </c>
      <c r="AB9" s="45">
        <v>89.285714285714292</v>
      </c>
      <c r="AC9" s="60"/>
      <c r="AD9" s="47"/>
    </row>
    <row r="10" spans="1:30" s="42" customFormat="1" ht="16.5" customHeight="1" x14ac:dyDescent="0.25">
      <c r="A10" s="43" t="s">
        <v>31</v>
      </c>
      <c r="B10" s="44">
        <v>26</v>
      </c>
      <c r="C10" s="44">
        <v>47</v>
      </c>
      <c r="D10" s="45">
        <v>180.76923076923077</v>
      </c>
      <c r="E10" s="44">
        <v>26</v>
      </c>
      <c r="F10" s="59">
        <v>47</v>
      </c>
      <c r="G10" s="45">
        <v>180.76923076923077</v>
      </c>
      <c r="H10" s="44">
        <v>4</v>
      </c>
      <c r="I10" s="44">
        <v>2</v>
      </c>
      <c r="J10" s="45">
        <v>50</v>
      </c>
      <c r="K10" s="44">
        <v>0</v>
      </c>
      <c r="L10" s="44">
        <v>0</v>
      </c>
      <c r="M10" s="49" t="e">
        <v>#DIV/0!</v>
      </c>
      <c r="N10" s="44">
        <v>1</v>
      </c>
      <c r="O10" s="44">
        <v>0</v>
      </c>
      <c r="P10" s="45">
        <v>0</v>
      </c>
      <c r="Q10" s="44">
        <v>14</v>
      </c>
      <c r="R10" s="44">
        <v>37</v>
      </c>
      <c r="S10" s="45" t="s">
        <v>76</v>
      </c>
      <c r="T10" s="44">
        <v>17</v>
      </c>
      <c r="U10" s="44">
        <v>32</v>
      </c>
      <c r="V10" s="45">
        <v>188.23529411764704</v>
      </c>
      <c r="W10" s="44">
        <v>17</v>
      </c>
      <c r="X10" s="44">
        <v>32</v>
      </c>
      <c r="Y10" s="45">
        <v>188.23529411764704</v>
      </c>
      <c r="Z10" s="44">
        <v>17</v>
      </c>
      <c r="AA10" s="44">
        <v>31</v>
      </c>
      <c r="AB10" s="45">
        <v>182.35294117647058</v>
      </c>
      <c r="AC10" s="60"/>
      <c r="AD10" s="47"/>
    </row>
    <row r="11" spans="1:30" s="42" customFormat="1" ht="16.5" customHeight="1" x14ac:dyDescent="0.25">
      <c r="A11" s="43" t="s">
        <v>33</v>
      </c>
      <c r="B11" s="44">
        <v>39</v>
      </c>
      <c r="C11" s="44">
        <v>61</v>
      </c>
      <c r="D11" s="45">
        <v>156.41025641025641</v>
      </c>
      <c r="E11" s="44">
        <v>29</v>
      </c>
      <c r="F11" s="59">
        <v>48</v>
      </c>
      <c r="G11" s="45">
        <v>165.51724137931035</v>
      </c>
      <c r="H11" s="44">
        <v>3</v>
      </c>
      <c r="I11" s="44">
        <v>8</v>
      </c>
      <c r="J11" s="45" t="s">
        <v>53</v>
      </c>
      <c r="K11" s="44">
        <v>1</v>
      </c>
      <c r="L11" s="44">
        <v>0</v>
      </c>
      <c r="M11" s="45">
        <v>0</v>
      </c>
      <c r="N11" s="44">
        <v>0</v>
      </c>
      <c r="O11" s="44">
        <v>0</v>
      </c>
      <c r="P11" s="49" t="e">
        <v>#DIV/0!</v>
      </c>
      <c r="Q11" s="44">
        <v>6</v>
      </c>
      <c r="R11" s="44">
        <v>19</v>
      </c>
      <c r="S11" s="45" t="s">
        <v>96</v>
      </c>
      <c r="T11" s="44">
        <v>27</v>
      </c>
      <c r="U11" s="44">
        <v>40</v>
      </c>
      <c r="V11" s="45">
        <v>148.14814814814815</v>
      </c>
      <c r="W11" s="44">
        <v>17</v>
      </c>
      <c r="X11" s="44">
        <v>28</v>
      </c>
      <c r="Y11" s="45">
        <v>164.70588235294116</v>
      </c>
      <c r="Z11" s="44">
        <v>17</v>
      </c>
      <c r="AA11" s="44">
        <v>27</v>
      </c>
      <c r="AB11" s="45">
        <v>158.8235294117647</v>
      </c>
      <c r="AC11" s="60"/>
      <c r="AD11" s="47"/>
    </row>
    <row r="12" spans="1:30" s="42" customFormat="1" ht="16.5" customHeight="1" x14ac:dyDescent="0.25">
      <c r="A12" s="43" t="s">
        <v>35</v>
      </c>
      <c r="B12" s="44">
        <v>64</v>
      </c>
      <c r="C12" s="44">
        <v>67</v>
      </c>
      <c r="D12" s="45">
        <v>104.6875</v>
      </c>
      <c r="E12" s="44">
        <v>63</v>
      </c>
      <c r="F12" s="59">
        <v>66</v>
      </c>
      <c r="G12" s="45">
        <v>104.76190476190477</v>
      </c>
      <c r="H12" s="44">
        <v>15</v>
      </c>
      <c r="I12" s="44">
        <v>18</v>
      </c>
      <c r="J12" s="45">
        <v>120</v>
      </c>
      <c r="K12" s="44">
        <v>3</v>
      </c>
      <c r="L12" s="44">
        <v>7</v>
      </c>
      <c r="M12" s="45" t="s">
        <v>74</v>
      </c>
      <c r="N12" s="44">
        <v>16</v>
      </c>
      <c r="O12" s="44">
        <v>12</v>
      </c>
      <c r="P12" s="45">
        <v>75</v>
      </c>
      <c r="Q12" s="44">
        <v>47</v>
      </c>
      <c r="R12" s="44">
        <v>49</v>
      </c>
      <c r="S12" s="45">
        <v>104.25531914893618</v>
      </c>
      <c r="T12" s="44">
        <v>34</v>
      </c>
      <c r="U12" s="44">
        <v>27</v>
      </c>
      <c r="V12" s="45">
        <v>79.411764705882348</v>
      </c>
      <c r="W12" s="44">
        <v>34</v>
      </c>
      <c r="X12" s="44">
        <v>27</v>
      </c>
      <c r="Y12" s="45">
        <v>79.411764705882348</v>
      </c>
      <c r="Z12" s="44">
        <v>32</v>
      </c>
      <c r="AA12" s="44">
        <v>27</v>
      </c>
      <c r="AB12" s="45">
        <v>84.375</v>
      </c>
      <c r="AC12" s="60"/>
      <c r="AD12" s="47"/>
    </row>
    <row r="13" spans="1:30" s="42" customFormat="1" ht="16.5" customHeight="1" x14ac:dyDescent="0.25">
      <c r="A13" s="43" t="s">
        <v>36</v>
      </c>
      <c r="B13" s="44">
        <v>34</v>
      </c>
      <c r="C13" s="44">
        <v>26</v>
      </c>
      <c r="D13" s="45">
        <v>76.470588235294116</v>
      </c>
      <c r="E13" s="44">
        <v>32</v>
      </c>
      <c r="F13" s="59">
        <v>26</v>
      </c>
      <c r="G13" s="45">
        <v>81.25</v>
      </c>
      <c r="H13" s="44">
        <v>3</v>
      </c>
      <c r="I13" s="44">
        <v>4</v>
      </c>
      <c r="J13" s="45">
        <v>133.33333333333331</v>
      </c>
      <c r="K13" s="44">
        <v>0</v>
      </c>
      <c r="L13" s="44">
        <v>0</v>
      </c>
      <c r="M13" s="49" t="e">
        <v>#DIV/0!</v>
      </c>
      <c r="N13" s="44">
        <v>0</v>
      </c>
      <c r="O13" s="44">
        <v>1</v>
      </c>
      <c r="P13" s="49" t="e">
        <v>#DIV/0!</v>
      </c>
      <c r="Q13" s="44">
        <v>13</v>
      </c>
      <c r="R13" s="44">
        <v>17</v>
      </c>
      <c r="S13" s="45">
        <v>130.76923076923077</v>
      </c>
      <c r="T13" s="44">
        <v>17</v>
      </c>
      <c r="U13" s="44">
        <v>19</v>
      </c>
      <c r="V13" s="45">
        <v>111.76470588235294</v>
      </c>
      <c r="W13" s="44">
        <v>16</v>
      </c>
      <c r="X13" s="44">
        <v>19</v>
      </c>
      <c r="Y13" s="45">
        <v>118.75</v>
      </c>
      <c r="Z13" s="44">
        <v>14</v>
      </c>
      <c r="AA13" s="44">
        <v>19</v>
      </c>
      <c r="AB13" s="45">
        <v>135.71428571428572</v>
      </c>
      <c r="AC13" s="60"/>
      <c r="AD13" s="47"/>
    </row>
    <row r="14" spans="1:30" s="42" customFormat="1" ht="16.5" customHeight="1" x14ac:dyDescent="0.25">
      <c r="A14" s="43" t="s">
        <v>37</v>
      </c>
      <c r="B14" s="44">
        <v>28</v>
      </c>
      <c r="C14" s="44">
        <v>44</v>
      </c>
      <c r="D14" s="45">
        <v>157.14285714285714</v>
      </c>
      <c r="E14" s="44">
        <v>27</v>
      </c>
      <c r="F14" s="59">
        <v>44</v>
      </c>
      <c r="G14" s="45">
        <v>162.96296296296296</v>
      </c>
      <c r="H14" s="44">
        <v>4</v>
      </c>
      <c r="I14" s="44">
        <v>5</v>
      </c>
      <c r="J14" s="45" t="s">
        <v>130</v>
      </c>
      <c r="K14" s="44">
        <v>2</v>
      </c>
      <c r="L14" s="44">
        <v>0</v>
      </c>
      <c r="M14" s="45">
        <v>0</v>
      </c>
      <c r="N14" s="44">
        <v>0</v>
      </c>
      <c r="O14" s="44">
        <v>0</v>
      </c>
      <c r="P14" s="49" t="e">
        <v>#DIV/0!</v>
      </c>
      <c r="Q14" s="44">
        <v>27</v>
      </c>
      <c r="R14" s="44">
        <v>40</v>
      </c>
      <c r="S14" s="45">
        <v>148.14814814814815</v>
      </c>
      <c r="T14" s="44">
        <v>20</v>
      </c>
      <c r="U14" s="44">
        <v>29</v>
      </c>
      <c r="V14" s="45">
        <v>145</v>
      </c>
      <c r="W14" s="44">
        <v>19</v>
      </c>
      <c r="X14" s="44">
        <v>29</v>
      </c>
      <c r="Y14" s="45">
        <v>152.63157894736844</v>
      </c>
      <c r="Z14" s="44">
        <v>17</v>
      </c>
      <c r="AA14" s="44">
        <v>27</v>
      </c>
      <c r="AB14" s="45">
        <v>158.8235294117647</v>
      </c>
      <c r="AC14" s="60"/>
      <c r="AD14" s="47"/>
    </row>
    <row r="15" spans="1:30" s="42" customFormat="1" ht="16.5" customHeight="1" x14ac:dyDescent="0.25">
      <c r="A15" s="43" t="s">
        <v>38</v>
      </c>
      <c r="B15" s="44">
        <v>35</v>
      </c>
      <c r="C15" s="44">
        <v>45</v>
      </c>
      <c r="D15" s="45">
        <v>128.57142857142858</v>
      </c>
      <c r="E15" s="44">
        <v>34</v>
      </c>
      <c r="F15" s="59">
        <v>44</v>
      </c>
      <c r="G15" s="45">
        <v>129.41176470588235</v>
      </c>
      <c r="H15" s="44">
        <v>1</v>
      </c>
      <c r="I15" s="44">
        <v>3</v>
      </c>
      <c r="J15" s="45" t="s">
        <v>52</v>
      </c>
      <c r="K15" s="44">
        <v>1</v>
      </c>
      <c r="L15" s="44">
        <v>1</v>
      </c>
      <c r="M15" s="45">
        <v>100</v>
      </c>
      <c r="N15" s="44">
        <v>7</v>
      </c>
      <c r="O15" s="44">
        <v>8</v>
      </c>
      <c r="P15" s="45">
        <v>114.28571428571428</v>
      </c>
      <c r="Q15" s="44">
        <v>27</v>
      </c>
      <c r="R15" s="44">
        <v>43</v>
      </c>
      <c r="S15" s="45">
        <v>159.25925925925927</v>
      </c>
      <c r="T15" s="44">
        <v>30</v>
      </c>
      <c r="U15" s="44">
        <v>28</v>
      </c>
      <c r="V15" s="45">
        <v>93.333333333333329</v>
      </c>
      <c r="W15" s="44">
        <v>29</v>
      </c>
      <c r="X15" s="44">
        <v>27</v>
      </c>
      <c r="Y15" s="45">
        <v>93.103448275862064</v>
      </c>
      <c r="Z15" s="44">
        <v>28</v>
      </c>
      <c r="AA15" s="44">
        <v>25</v>
      </c>
      <c r="AB15" s="45">
        <v>89.285714285714292</v>
      </c>
      <c r="AC15" s="60"/>
      <c r="AD15" s="47"/>
    </row>
    <row r="16" spans="1:30" s="42" customFormat="1" ht="16.5" customHeight="1" x14ac:dyDescent="0.25">
      <c r="A16" s="43" t="s">
        <v>39</v>
      </c>
      <c r="B16" s="44">
        <v>69</v>
      </c>
      <c r="C16" s="44">
        <v>137</v>
      </c>
      <c r="D16" s="45">
        <v>198.55072463768116</v>
      </c>
      <c r="E16" s="44">
        <v>52</v>
      </c>
      <c r="F16" s="59">
        <v>117</v>
      </c>
      <c r="G16" s="45" t="s">
        <v>73</v>
      </c>
      <c r="H16" s="44">
        <v>3</v>
      </c>
      <c r="I16" s="44">
        <v>11</v>
      </c>
      <c r="J16" s="45" t="s">
        <v>103</v>
      </c>
      <c r="K16" s="44">
        <v>1</v>
      </c>
      <c r="L16" s="44">
        <v>0</v>
      </c>
      <c r="M16" s="45">
        <v>0</v>
      </c>
      <c r="N16" s="44">
        <v>0</v>
      </c>
      <c r="O16" s="44">
        <v>0</v>
      </c>
      <c r="P16" s="49" t="e">
        <v>#DIV/0!</v>
      </c>
      <c r="Q16" s="44">
        <v>28</v>
      </c>
      <c r="R16" s="44">
        <v>54</v>
      </c>
      <c r="S16" s="45">
        <v>192.85714285714286</v>
      </c>
      <c r="T16" s="44">
        <v>48</v>
      </c>
      <c r="U16" s="44">
        <v>92</v>
      </c>
      <c r="V16" s="45">
        <v>191.66666666666669</v>
      </c>
      <c r="W16" s="44">
        <v>32</v>
      </c>
      <c r="X16" s="44">
        <v>72</v>
      </c>
      <c r="Y16" s="45" t="s">
        <v>74</v>
      </c>
      <c r="Z16" s="44">
        <v>29</v>
      </c>
      <c r="AA16" s="44">
        <v>64</v>
      </c>
      <c r="AB16" s="45" t="s">
        <v>34</v>
      </c>
      <c r="AC16" s="60"/>
      <c r="AD16" s="47"/>
    </row>
    <row r="17" spans="1:30" s="42" customFormat="1" ht="16.5" customHeight="1" x14ac:dyDescent="0.25">
      <c r="A17" s="43" t="s">
        <v>40</v>
      </c>
      <c r="B17" s="44">
        <v>38</v>
      </c>
      <c r="C17" s="44">
        <v>43</v>
      </c>
      <c r="D17" s="45">
        <v>113.1578947368421</v>
      </c>
      <c r="E17" s="44">
        <v>35</v>
      </c>
      <c r="F17" s="59">
        <v>39</v>
      </c>
      <c r="G17" s="45">
        <v>111.42857142857143</v>
      </c>
      <c r="H17" s="44">
        <v>3</v>
      </c>
      <c r="I17" s="44">
        <v>1</v>
      </c>
      <c r="J17" s="45">
        <v>33.333333333333329</v>
      </c>
      <c r="K17" s="44">
        <v>0</v>
      </c>
      <c r="L17" s="44">
        <v>0</v>
      </c>
      <c r="M17" s="49" t="e">
        <v>#DIV/0!</v>
      </c>
      <c r="N17" s="44">
        <v>0</v>
      </c>
      <c r="O17" s="44">
        <v>0</v>
      </c>
      <c r="P17" s="49" t="e">
        <v>#DIV/0!</v>
      </c>
      <c r="Q17" s="44">
        <v>29</v>
      </c>
      <c r="R17" s="44">
        <v>35</v>
      </c>
      <c r="S17" s="45">
        <v>120.68965517241379</v>
      </c>
      <c r="T17" s="44">
        <v>32</v>
      </c>
      <c r="U17" s="44">
        <v>32</v>
      </c>
      <c r="V17" s="45">
        <v>100</v>
      </c>
      <c r="W17" s="44">
        <v>29</v>
      </c>
      <c r="X17" s="44">
        <v>28</v>
      </c>
      <c r="Y17" s="45">
        <v>96.551724137931032</v>
      </c>
      <c r="Z17" s="44">
        <v>26</v>
      </c>
      <c r="AA17" s="44">
        <v>27</v>
      </c>
      <c r="AB17" s="45">
        <v>103.84615384615385</v>
      </c>
      <c r="AC17" s="60"/>
      <c r="AD17" s="47"/>
    </row>
    <row r="18" spans="1:30" s="42" customFormat="1" ht="16.5" customHeight="1" x14ac:dyDescent="0.25">
      <c r="A18" s="43" t="s">
        <v>42</v>
      </c>
      <c r="B18" s="44">
        <v>24</v>
      </c>
      <c r="C18" s="44">
        <v>30</v>
      </c>
      <c r="D18" s="45">
        <v>125</v>
      </c>
      <c r="E18" s="44">
        <v>22</v>
      </c>
      <c r="F18" s="59">
        <v>27</v>
      </c>
      <c r="G18" s="45">
        <v>122.72727272727273</v>
      </c>
      <c r="H18" s="44">
        <v>2</v>
      </c>
      <c r="I18" s="44">
        <v>5</v>
      </c>
      <c r="J18" s="45" t="s">
        <v>75</v>
      </c>
      <c r="K18" s="44">
        <v>0</v>
      </c>
      <c r="L18" s="44">
        <v>1</v>
      </c>
      <c r="M18" s="49" t="e">
        <v>#DIV/0!</v>
      </c>
      <c r="N18" s="44">
        <v>3</v>
      </c>
      <c r="O18" s="44">
        <v>0</v>
      </c>
      <c r="P18" s="45">
        <v>0</v>
      </c>
      <c r="Q18" s="44">
        <v>14</v>
      </c>
      <c r="R18" s="44">
        <v>17</v>
      </c>
      <c r="S18" s="45">
        <v>121.42857142857142</v>
      </c>
      <c r="T18" s="44">
        <v>19</v>
      </c>
      <c r="U18" s="44">
        <v>18</v>
      </c>
      <c r="V18" s="45">
        <v>94.73684210526315</v>
      </c>
      <c r="W18" s="44">
        <v>17</v>
      </c>
      <c r="X18" s="44">
        <v>15</v>
      </c>
      <c r="Y18" s="45">
        <v>88.235294117647058</v>
      </c>
      <c r="Z18" s="44">
        <v>15</v>
      </c>
      <c r="AA18" s="44">
        <v>13</v>
      </c>
      <c r="AB18" s="45">
        <v>86.666666666666671</v>
      </c>
      <c r="AC18" s="60"/>
      <c r="AD18" s="47"/>
    </row>
    <row r="19" spans="1:30" s="42" customFormat="1" ht="16.5" customHeight="1" x14ac:dyDescent="0.25">
      <c r="A19" s="43" t="s">
        <v>43</v>
      </c>
      <c r="B19" s="44">
        <v>56</v>
      </c>
      <c r="C19" s="44">
        <v>54</v>
      </c>
      <c r="D19" s="45">
        <v>96.428571428571431</v>
      </c>
      <c r="E19" s="44">
        <v>52</v>
      </c>
      <c r="F19" s="59">
        <v>50</v>
      </c>
      <c r="G19" s="45">
        <v>96.15384615384616</v>
      </c>
      <c r="H19" s="44">
        <v>6</v>
      </c>
      <c r="I19" s="44">
        <v>3</v>
      </c>
      <c r="J19" s="45">
        <v>50</v>
      </c>
      <c r="K19" s="44">
        <v>0</v>
      </c>
      <c r="L19" s="44">
        <v>0</v>
      </c>
      <c r="M19" s="49" t="e">
        <v>#DIV/0!</v>
      </c>
      <c r="N19" s="44">
        <v>0</v>
      </c>
      <c r="O19" s="44">
        <v>1</v>
      </c>
      <c r="P19" s="49" t="e">
        <v>#DIV/0!</v>
      </c>
      <c r="Q19" s="44">
        <v>49</v>
      </c>
      <c r="R19" s="44">
        <v>50</v>
      </c>
      <c r="S19" s="45">
        <v>102.04081632653062</v>
      </c>
      <c r="T19" s="44">
        <v>41</v>
      </c>
      <c r="U19" s="44">
        <v>31</v>
      </c>
      <c r="V19" s="45">
        <v>75.609756097560975</v>
      </c>
      <c r="W19" s="44">
        <v>39</v>
      </c>
      <c r="X19" s="44">
        <v>28</v>
      </c>
      <c r="Y19" s="45">
        <v>71.794871794871796</v>
      </c>
      <c r="Z19" s="44">
        <v>35</v>
      </c>
      <c r="AA19" s="44">
        <v>26</v>
      </c>
      <c r="AB19" s="45">
        <v>74.285714285714292</v>
      </c>
      <c r="AC19" s="60"/>
      <c r="AD19" s="47"/>
    </row>
    <row r="20" spans="1:30" s="42" customFormat="1" ht="16.5" customHeight="1" x14ac:dyDescent="0.25">
      <c r="A20" s="43" t="s">
        <v>44</v>
      </c>
      <c r="B20" s="44">
        <v>28</v>
      </c>
      <c r="C20" s="44">
        <v>26</v>
      </c>
      <c r="D20" s="45">
        <v>92.857142857142861</v>
      </c>
      <c r="E20" s="44">
        <v>26</v>
      </c>
      <c r="F20" s="59">
        <v>24</v>
      </c>
      <c r="G20" s="45">
        <v>92.307692307692307</v>
      </c>
      <c r="H20" s="44">
        <v>1</v>
      </c>
      <c r="I20" s="44">
        <v>2</v>
      </c>
      <c r="J20" s="45" t="s">
        <v>41</v>
      </c>
      <c r="K20" s="44">
        <v>0</v>
      </c>
      <c r="L20" s="44">
        <v>0</v>
      </c>
      <c r="M20" s="49" t="e">
        <v>#DIV/0!</v>
      </c>
      <c r="N20" s="44">
        <v>1</v>
      </c>
      <c r="O20" s="44">
        <v>0</v>
      </c>
      <c r="P20" s="45">
        <v>0</v>
      </c>
      <c r="Q20" s="44">
        <v>17</v>
      </c>
      <c r="R20" s="44">
        <v>18</v>
      </c>
      <c r="S20" s="45">
        <v>105.88235294117648</v>
      </c>
      <c r="T20" s="44">
        <v>24</v>
      </c>
      <c r="U20" s="44">
        <v>13</v>
      </c>
      <c r="V20" s="45">
        <v>54.166666666666664</v>
      </c>
      <c r="W20" s="44">
        <v>22</v>
      </c>
      <c r="X20" s="44">
        <v>12</v>
      </c>
      <c r="Y20" s="45">
        <v>54.54545454545454</v>
      </c>
      <c r="Z20" s="44">
        <v>20</v>
      </c>
      <c r="AA20" s="44">
        <v>11</v>
      </c>
      <c r="AB20" s="45">
        <v>55.000000000000007</v>
      </c>
      <c r="AC20" s="60"/>
      <c r="AD20" s="47"/>
    </row>
    <row r="21" spans="1:30" s="42" customFormat="1" ht="16.5" customHeight="1" x14ac:dyDescent="0.25">
      <c r="A21" s="43" t="s">
        <v>45</v>
      </c>
      <c r="B21" s="44">
        <v>57</v>
      </c>
      <c r="C21" s="44">
        <v>64</v>
      </c>
      <c r="D21" s="45">
        <v>112.28070175438596</v>
      </c>
      <c r="E21" s="44">
        <v>55</v>
      </c>
      <c r="F21" s="59">
        <v>63</v>
      </c>
      <c r="G21" s="45">
        <v>114.54545454545455</v>
      </c>
      <c r="H21" s="44">
        <v>6</v>
      </c>
      <c r="I21" s="44">
        <v>5</v>
      </c>
      <c r="J21" s="45">
        <v>83.333333333333343</v>
      </c>
      <c r="K21" s="44">
        <v>0</v>
      </c>
      <c r="L21" s="44">
        <v>0</v>
      </c>
      <c r="M21" s="49" t="e">
        <v>#DIV/0!</v>
      </c>
      <c r="N21" s="44">
        <v>1</v>
      </c>
      <c r="O21" s="44">
        <v>0</v>
      </c>
      <c r="P21" s="45">
        <v>0</v>
      </c>
      <c r="Q21" s="44">
        <v>44</v>
      </c>
      <c r="R21" s="44">
        <v>45</v>
      </c>
      <c r="S21" s="45">
        <v>102.27272727272727</v>
      </c>
      <c r="T21" s="44">
        <v>40</v>
      </c>
      <c r="U21" s="44">
        <v>47</v>
      </c>
      <c r="V21" s="45">
        <v>117.5</v>
      </c>
      <c r="W21" s="44">
        <v>39</v>
      </c>
      <c r="X21" s="44">
        <v>46</v>
      </c>
      <c r="Y21" s="45">
        <v>117.94871794871796</v>
      </c>
      <c r="Z21" s="44">
        <v>34</v>
      </c>
      <c r="AA21" s="44">
        <v>46</v>
      </c>
      <c r="AB21" s="45">
        <v>135.29411764705884</v>
      </c>
      <c r="AC21" s="60"/>
      <c r="AD21" s="47"/>
    </row>
    <row r="22" spans="1:30" s="42" customFormat="1" ht="16.5" customHeight="1" x14ac:dyDescent="0.25">
      <c r="A22" s="43" t="s">
        <v>46</v>
      </c>
      <c r="B22" s="44">
        <v>54</v>
      </c>
      <c r="C22" s="44">
        <v>76</v>
      </c>
      <c r="D22" s="45">
        <v>140.74074074074073</v>
      </c>
      <c r="E22" s="44">
        <v>53</v>
      </c>
      <c r="F22" s="59">
        <v>75</v>
      </c>
      <c r="G22" s="45">
        <v>141.50943396226415</v>
      </c>
      <c r="H22" s="44">
        <v>5</v>
      </c>
      <c r="I22" s="44">
        <v>8</v>
      </c>
      <c r="J22" s="45">
        <v>160</v>
      </c>
      <c r="K22" s="44">
        <v>2</v>
      </c>
      <c r="L22" s="44">
        <v>0</v>
      </c>
      <c r="M22" s="45">
        <v>0</v>
      </c>
      <c r="N22" s="44">
        <v>5</v>
      </c>
      <c r="O22" s="44">
        <v>1</v>
      </c>
      <c r="P22" s="45">
        <v>20</v>
      </c>
      <c r="Q22" s="44">
        <v>20</v>
      </c>
      <c r="R22" s="44">
        <v>36</v>
      </c>
      <c r="S22" s="45">
        <v>180</v>
      </c>
      <c r="T22" s="44">
        <v>37</v>
      </c>
      <c r="U22" s="44">
        <v>53</v>
      </c>
      <c r="V22" s="45">
        <v>143.24324324324326</v>
      </c>
      <c r="W22" s="44">
        <v>36</v>
      </c>
      <c r="X22" s="44">
        <v>52</v>
      </c>
      <c r="Y22" s="45">
        <v>144.44444444444443</v>
      </c>
      <c r="Z22" s="44">
        <v>33</v>
      </c>
      <c r="AA22" s="44">
        <v>49</v>
      </c>
      <c r="AB22" s="45">
        <v>148.4848484848485</v>
      </c>
      <c r="AC22" s="60"/>
      <c r="AD22" s="47"/>
    </row>
    <row r="23" spans="1:30" s="42" customFormat="1" ht="16.5" customHeight="1" x14ac:dyDescent="0.25">
      <c r="A23" s="43" t="s">
        <v>47</v>
      </c>
      <c r="B23" s="44">
        <v>63</v>
      </c>
      <c r="C23" s="44">
        <v>70</v>
      </c>
      <c r="D23" s="45">
        <v>111.11111111111111</v>
      </c>
      <c r="E23" s="44">
        <v>63</v>
      </c>
      <c r="F23" s="59">
        <v>70</v>
      </c>
      <c r="G23" s="45">
        <v>111.11111111111111</v>
      </c>
      <c r="H23" s="44">
        <v>14</v>
      </c>
      <c r="I23" s="44">
        <v>11</v>
      </c>
      <c r="J23" s="45">
        <v>78.571428571428569</v>
      </c>
      <c r="K23" s="44">
        <v>10</v>
      </c>
      <c r="L23" s="44">
        <v>0</v>
      </c>
      <c r="M23" s="45">
        <v>0</v>
      </c>
      <c r="N23" s="44">
        <v>15</v>
      </c>
      <c r="O23" s="44">
        <v>5</v>
      </c>
      <c r="P23" s="45">
        <v>33.333333333333329</v>
      </c>
      <c r="Q23" s="44">
        <v>33</v>
      </c>
      <c r="R23" s="44">
        <v>40</v>
      </c>
      <c r="S23" s="45">
        <v>121.21212121212122</v>
      </c>
      <c r="T23" s="44">
        <v>41</v>
      </c>
      <c r="U23" s="44">
        <v>48</v>
      </c>
      <c r="V23" s="45">
        <v>117.07317073170731</v>
      </c>
      <c r="W23" s="44">
        <v>41</v>
      </c>
      <c r="X23" s="44">
        <v>48</v>
      </c>
      <c r="Y23" s="45">
        <v>117.07317073170731</v>
      </c>
      <c r="Z23" s="44">
        <v>38</v>
      </c>
      <c r="AA23" s="44">
        <v>48</v>
      </c>
      <c r="AB23" s="45">
        <v>126.31578947368421</v>
      </c>
      <c r="AC23" s="60"/>
      <c r="AD23" s="47"/>
    </row>
    <row r="24" spans="1:30" s="42" customFormat="1" ht="16.5" customHeight="1" x14ac:dyDescent="0.25">
      <c r="A24" s="43" t="s">
        <v>48</v>
      </c>
      <c r="B24" s="44">
        <v>96</v>
      </c>
      <c r="C24" s="44">
        <v>121</v>
      </c>
      <c r="D24" s="45">
        <v>126.04166666666667</v>
      </c>
      <c r="E24" s="44">
        <v>95</v>
      </c>
      <c r="F24" s="59">
        <v>119</v>
      </c>
      <c r="G24" s="45">
        <v>125.26315789473684</v>
      </c>
      <c r="H24" s="44">
        <v>12</v>
      </c>
      <c r="I24" s="44">
        <v>23</v>
      </c>
      <c r="J24" s="45">
        <v>191.66666666666669</v>
      </c>
      <c r="K24" s="44">
        <v>10</v>
      </c>
      <c r="L24" s="44">
        <v>9</v>
      </c>
      <c r="M24" s="45">
        <v>90</v>
      </c>
      <c r="N24" s="44">
        <v>9</v>
      </c>
      <c r="O24" s="44">
        <v>5</v>
      </c>
      <c r="P24" s="45">
        <v>55.555555555555557</v>
      </c>
      <c r="Q24" s="44">
        <v>59</v>
      </c>
      <c r="R24" s="44">
        <v>58</v>
      </c>
      <c r="S24" s="45">
        <v>98.305084745762713</v>
      </c>
      <c r="T24" s="44">
        <v>62</v>
      </c>
      <c r="U24" s="44">
        <v>61</v>
      </c>
      <c r="V24" s="45">
        <v>98.387096774193552</v>
      </c>
      <c r="W24" s="44">
        <v>62</v>
      </c>
      <c r="X24" s="44">
        <v>61</v>
      </c>
      <c r="Y24" s="45">
        <v>98.387096774193552</v>
      </c>
      <c r="Z24" s="44">
        <v>54</v>
      </c>
      <c r="AA24" s="44">
        <v>59</v>
      </c>
      <c r="AB24" s="45">
        <v>109.25925925925925</v>
      </c>
      <c r="AC24" s="60"/>
      <c r="AD24" s="47"/>
    </row>
    <row r="25" spans="1:30" s="42" customFormat="1" ht="16.5" customHeight="1" x14ac:dyDescent="0.25">
      <c r="A25" s="43" t="s">
        <v>49</v>
      </c>
      <c r="B25" s="44">
        <v>51</v>
      </c>
      <c r="C25" s="44">
        <v>67</v>
      </c>
      <c r="D25" s="45">
        <v>131.37254901960785</v>
      </c>
      <c r="E25" s="44">
        <v>48</v>
      </c>
      <c r="F25" s="59">
        <v>63</v>
      </c>
      <c r="G25" s="45">
        <v>131.25</v>
      </c>
      <c r="H25" s="44">
        <v>6</v>
      </c>
      <c r="I25" s="44">
        <v>4</v>
      </c>
      <c r="J25" s="45">
        <v>66.666666666666657</v>
      </c>
      <c r="K25" s="44">
        <v>4</v>
      </c>
      <c r="L25" s="44">
        <v>0</v>
      </c>
      <c r="M25" s="45">
        <v>0</v>
      </c>
      <c r="N25" s="44">
        <v>2</v>
      </c>
      <c r="O25" s="44">
        <v>0</v>
      </c>
      <c r="P25" s="45">
        <v>0</v>
      </c>
      <c r="Q25" s="44">
        <v>34</v>
      </c>
      <c r="R25" s="44">
        <v>48</v>
      </c>
      <c r="S25" s="45">
        <v>141.1764705882353</v>
      </c>
      <c r="T25" s="44">
        <v>35</v>
      </c>
      <c r="U25" s="44">
        <v>45</v>
      </c>
      <c r="V25" s="45">
        <v>128.57142857142858</v>
      </c>
      <c r="W25" s="44">
        <v>32</v>
      </c>
      <c r="X25" s="44">
        <v>42</v>
      </c>
      <c r="Y25" s="45">
        <v>131.25</v>
      </c>
      <c r="Z25" s="44">
        <v>32</v>
      </c>
      <c r="AA25" s="44">
        <v>42</v>
      </c>
      <c r="AB25" s="45">
        <v>131.25</v>
      </c>
      <c r="AC25" s="60"/>
      <c r="AD25" s="47"/>
    </row>
    <row r="26" spans="1:30" s="42" customFormat="1" ht="16.5" customHeight="1" x14ac:dyDescent="0.25">
      <c r="A26" s="43" t="s">
        <v>50</v>
      </c>
      <c r="B26" s="44">
        <v>228</v>
      </c>
      <c r="C26" s="44">
        <v>279</v>
      </c>
      <c r="D26" s="45">
        <v>122.36842105263158</v>
      </c>
      <c r="E26" s="44">
        <v>157</v>
      </c>
      <c r="F26" s="59">
        <v>212</v>
      </c>
      <c r="G26" s="45">
        <v>135.03184713375796</v>
      </c>
      <c r="H26" s="44">
        <v>29</v>
      </c>
      <c r="I26" s="44">
        <v>24</v>
      </c>
      <c r="J26" s="45">
        <v>82.758620689655174</v>
      </c>
      <c r="K26" s="44">
        <v>8</v>
      </c>
      <c r="L26" s="44">
        <v>2</v>
      </c>
      <c r="M26" s="45">
        <v>25</v>
      </c>
      <c r="N26" s="44">
        <v>3</v>
      </c>
      <c r="O26" s="44">
        <v>3</v>
      </c>
      <c r="P26" s="45">
        <v>100</v>
      </c>
      <c r="Q26" s="44">
        <v>97</v>
      </c>
      <c r="R26" s="44">
        <v>98</v>
      </c>
      <c r="S26" s="45">
        <v>101.03092783505154</v>
      </c>
      <c r="T26" s="44">
        <v>184</v>
      </c>
      <c r="U26" s="44">
        <v>198</v>
      </c>
      <c r="V26" s="45">
        <v>107.60869565217391</v>
      </c>
      <c r="W26" s="44">
        <v>114</v>
      </c>
      <c r="X26" s="44">
        <v>134</v>
      </c>
      <c r="Y26" s="45">
        <v>117.54385964912282</v>
      </c>
      <c r="Z26" s="44">
        <v>87</v>
      </c>
      <c r="AA26" s="44">
        <v>118</v>
      </c>
      <c r="AB26" s="45">
        <v>135.63218390804596</v>
      </c>
      <c r="AC26" s="60"/>
      <c r="AD26" s="47"/>
    </row>
    <row r="27" spans="1:30" s="42" customFormat="1" ht="16.5" customHeight="1" x14ac:dyDescent="0.25">
      <c r="A27" s="43" t="s">
        <v>51</v>
      </c>
      <c r="B27" s="44">
        <v>87</v>
      </c>
      <c r="C27" s="44">
        <v>96</v>
      </c>
      <c r="D27" s="45">
        <v>110.34482758620689</v>
      </c>
      <c r="E27" s="44">
        <v>67</v>
      </c>
      <c r="F27" s="59">
        <v>82</v>
      </c>
      <c r="G27" s="45">
        <v>122.38805970149254</v>
      </c>
      <c r="H27" s="44">
        <v>7</v>
      </c>
      <c r="I27" s="44">
        <v>9</v>
      </c>
      <c r="J27" s="45">
        <v>128.57142857142858</v>
      </c>
      <c r="K27" s="44">
        <v>0</v>
      </c>
      <c r="L27" s="44">
        <v>0</v>
      </c>
      <c r="M27" s="49" t="e">
        <v>#DIV/0!</v>
      </c>
      <c r="N27" s="44">
        <v>0</v>
      </c>
      <c r="O27" s="44">
        <v>0</v>
      </c>
      <c r="P27" s="49" t="e">
        <v>#DIV/0!</v>
      </c>
      <c r="Q27" s="44">
        <v>35</v>
      </c>
      <c r="R27" s="44">
        <v>35</v>
      </c>
      <c r="S27" s="45">
        <v>100</v>
      </c>
      <c r="T27" s="44">
        <v>63</v>
      </c>
      <c r="U27" s="44">
        <v>57</v>
      </c>
      <c r="V27" s="45">
        <v>90.476190476190482</v>
      </c>
      <c r="W27" s="44">
        <v>48</v>
      </c>
      <c r="X27" s="44">
        <v>43</v>
      </c>
      <c r="Y27" s="45">
        <v>89.583333333333343</v>
      </c>
      <c r="Z27" s="44">
        <v>43</v>
      </c>
      <c r="AA27" s="44">
        <v>42</v>
      </c>
      <c r="AB27" s="45">
        <v>97.674418604651152</v>
      </c>
      <c r="AC27" s="60"/>
      <c r="AD27" s="47"/>
    </row>
    <row r="28" spans="1:30" s="42" customFormat="1" ht="16.5" customHeight="1" x14ac:dyDescent="0.25">
      <c r="A28" s="43" t="s">
        <v>54</v>
      </c>
      <c r="B28" s="44">
        <v>105</v>
      </c>
      <c r="C28" s="44">
        <v>124</v>
      </c>
      <c r="D28" s="45">
        <v>118.0952380952381</v>
      </c>
      <c r="E28" s="44">
        <v>94</v>
      </c>
      <c r="F28" s="59">
        <v>119</v>
      </c>
      <c r="G28" s="45">
        <v>126.59574468085107</v>
      </c>
      <c r="H28" s="44">
        <v>9</v>
      </c>
      <c r="I28" s="44">
        <v>5</v>
      </c>
      <c r="J28" s="45">
        <v>55.555555555555557</v>
      </c>
      <c r="K28" s="44">
        <v>1</v>
      </c>
      <c r="L28" s="44">
        <v>0</v>
      </c>
      <c r="M28" s="45">
        <v>0</v>
      </c>
      <c r="N28" s="44">
        <v>0</v>
      </c>
      <c r="O28" s="44">
        <v>0</v>
      </c>
      <c r="P28" s="49" t="e">
        <v>#DIV/0!</v>
      </c>
      <c r="Q28" s="44">
        <v>66</v>
      </c>
      <c r="R28" s="44">
        <v>67</v>
      </c>
      <c r="S28" s="45">
        <v>101.51515151515152</v>
      </c>
      <c r="T28" s="44">
        <v>69</v>
      </c>
      <c r="U28" s="44">
        <v>80</v>
      </c>
      <c r="V28" s="45">
        <v>115.94202898550725</v>
      </c>
      <c r="W28" s="44">
        <v>60</v>
      </c>
      <c r="X28" s="44">
        <v>75</v>
      </c>
      <c r="Y28" s="45">
        <v>125</v>
      </c>
      <c r="Z28" s="44">
        <v>56</v>
      </c>
      <c r="AA28" s="44">
        <v>75</v>
      </c>
      <c r="AB28" s="45">
        <v>133.92857142857142</v>
      </c>
      <c r="AC28" s="60"/>
      <c r="AD28" s="47"/>
    </row>
    <row r="29" spans="1:30" s="42" customFormat="1" ht="16.5" customHeight="1" x14ac:dyDescent="0.25">
      <c r="A29" s="43" t="s">
        <v>55</v>
      </c>
      <c r="B29" s="44">
        <v>84</v>
      </c>
      <c r="C29" s="44">
        <v>74</v>
      </c>
      <c r="D29" s="45">
        <v>88.095238095238088</v>
      </c>
      <c r="E29" s="44">
        <v>82</v>
      </c>
      <c r="F29" s="59">
        <v>71</v>
      </c>
      <c r="G29" s="45">
        <v>86.58536585365853</v>
      </c>
      <c r="H29" s="44">
        <v>8</v>
      </c>
      <c r="I29" s="44">
        <v>2</v>
      </c>
      <c r="J29" s="45">
        <v>25</v>
      </c>
      <c r="K29" s="44">
        <v>1</v>
      </c>
      <c r="L29" s="44">
        <v>0</v>
      </c>
      <c r="M29" s="45">
        <v>0</v>
      </c>
      <c r="N29" s="44">
        <v>0</v>
      </c>
      <c r="O29" s="44">
        <v>0</v>
      </c>
      <c r="P29" s="49" t="e">
        <v>#DIV/0!</v>
      </c>
      <c r="Q29" s="44">
        <v>51</v>
      </c>
      <c r="R29" s="44">
        <v>44</v>
      </c>
      <c r="S29" s="45">
        <v>86.274509803921575</v>
      </c>
      <c r="T29" s="44">
        <v>62</v>
      </c>
      <c r="U29" s="44">
        <v>43</v>
      </c>
      <c r="V29" s="45">
        <v>69.354838709677423</v>
      </c>
      <c r="W29" s="44">
        <v>60</v>
      </c>
      <c r="X29" s="44">
        <v>40</v>
      </c>
      <c r="Y29" s="45">
        <v>66.666666666666657</v>
      </c>
      <c r="Z29" s="44">
        <v>54</v>
      </c>
      <c r="AA29" s="44">
        <v>37</v>
      </c>
      <c r="AB29" s="45">
        <v>68.518518518518519</v>
      </c>
      <c r="AC29" s="60"/>
      <c r="AD29" s="47"/>
    </row>
    <row r="30" spans="1:30" s="42" customFormat="1" ht="16.5" customHeight="1" x14ac:dyDescent="0.25">
      <c r="A30" s="43" t="s">
        <v>56</v>
      </c>
      <c r="B30" s="44">
        <v>86</v>
      </c>
      <c r="C30" s="44">
        <v>132</v>
      </c>
      <c r="D30" s="45">
        <v>153.48837209302326</v>
      </c>
      <c r="E30" s="44">
        <v>49</v>
      </c>
      <c r="F30" s="59">
        <v>87</v>
      </c>
      <c r="G30" s="45">
        <v>177.55102040816325</v>
      </c>
      <c r="H30" s="44">
        <v>6</v>
      </c>
      <c r="I30" s="44">
        <v>2</v>
      </c>
      <c r="J30" s="45">
        <v>33.333333333333329</v>
      </c>
      <c r="K30" s="44">
        <v>3</v>
      </c>
      <c r="L30" s="44">
        <v>0</v>
      </c>
      <c r="M30" s="45">
        <v>0</v>
      </c>
      <c r="N30" s="44">
        <v>1</v>
      </c>
      <c r="O30" s="44">
        <v>0</v>
      </c>
      <c r="P30" s="45">
        <v>0</v>
      </c>
      <c r="Q30" s="44">
        <v>12</v>
      </c>
      <c r="R30" s="44">
        <v>41</v>
      </c>
      <c r="S30" s="45" t="s">
        <v>114</v>
      </c>
      <c r="T30" s="44">
        <v>69</v>
      </c>
      <c r="U30" s="44">
        <v>99</v>
      </c>
      <c r="V30" s="45">
        <v>143.47826086956522</v>
      </c>
      <c r="W30" s="44">
        <v>34</v>
      </c>
      <c r="X30" s="44">
        <v>55</v>
      </c>
      <c r="Y30" s="45">
        <v>161.76470588235296</v>
      </c>
      <c r="Z30" s="44">
        <v>30</v>
      </c>
      <c r="AA30" s="44">
        <v>52</v>
      </c>
      <c r="AB30" s="45">
        <v>173.33333333333334</v>
      </c>
      <c r="AC30" s="60"/>
      <c r="AD30" s="47"/>
    </row>
    <row r="31" spans="1:30" s="42" customFormat="1" ht="16.5" customHeight="1" x14ac:dyDescent="0.25">
      <c r="A31" s="43" t="s">
        <v>57</v>
      </c>
      <c r="B31" s="44">
        <v>25</v>
      </c>
      <c r="C31" s="44">
        <v>21</v>
      </c>
      <c r="D31" s="45">
        <v>84</v>
      </c>
      <c r="E31" s="44">
        <v>24</v>
      </c>
      <c r="F31" s="59">
        <v>21</v>
      </c>
      <c r="G31" s="45">
        <v>87.5</v>
      </c>
      <c r="H31" s="44">
        <v>7</v>
      </c>
      <c r="I31" s="44">
        <v>1</v>
      </c>
      <c r="J31" s="45">
        <v>14.285714285714285</v>
      </c>
      <c r="K31" s="44">
        <v>1</v>
      </c>
      <c r="L31" s="44">
        <v>0</v>
      </c>
      <c r="M31" s="45">
        <v>0</v>
      </c>
      <c r="N31" s="44">
        <v>1</v>
      </c>
      <c r="O31" s="44">
        <v>0</v>
      </c>
      <c r="P31" s="45">
        <v>0</v>
      </c>
      <c r="Q31" s="44">
        <v>19</v>
      </c>
      <c r="R31" s="44">
        <v>21</v>
      </c>
      <c r="S31" s="45">
        <v>110.5263157894737</v>
      </c>
      <c r="T31" s="44">
        <v>12</v>
      </c>
      <c r="U31" s="44">
        <v>14</v>
      </c>
      <c r="V31" s="45">
        <v>116.66666666666667</v>
      </c>
      <c r="W31" s="44">
        <v>12</v>
      </c>
      <c r="X31" s="44">
        <v>14</v>
      </c>
      <c r="Y31" s="45">
        <v>116.66666666666667</v>
      </c>
      <c r="Z31" s="44">
        <v>10</v>
      </c>
      <c r="AA31" s="44">
        <v>11</v>
      </c>
      <c r="AB31" s="45">
        <v>110.00000000000001</v>
      </c>
      <c r="AC31" s="60"/>
      <c r="AD31" s="47"/>
    </row>
    <row r="32" spans="1:30" s="42" customFormat="1" ht="16.5" customHeight="1" x14ac:dyDescent="0.25">
      <c r="A32" s="43" t="s">
        <v>58</v>
      </c>
      <c r="B32" s="44">
        <v>47</v>
      </c>
      <c r="C32" s="44">
        <v>60</v>
      </c>
      <c r="D32" s="45">
        <v>127.65957446808511</v>
      </c>
      <c r="E32" s="44">
        <v>43</v>
      </c>
      <c r="F32" s="59">
        <v>58</v>
      </c>
      <c r="G32" s="45">
        <v>134.88372093023256</v>
      </c>
      <c r="H32" s="44">
        <v>5</v>
      </c>
      <c r="I32" s="44">
        <v>12</v>
      </c>
      <c r="J32" s="45" t="s">
        <v>73</v>
      </c>
      <c r="K32" s="44">
        <v>3</v>
      </c>
      <c r="L32" s="44">
        <v>3</v>
      </c>
      <c r="M32" s="45">
        <v>100</v>
      </c>
      <c r="N32" s="44">
        <v>0</v>
      </c>
      <c r="O32" s="44">
        <v>0</v>
      </c>
      <c r="P32" s="49" t="e">
        <v>#DIV/0!</v>
      </c>
      <c r="Q32" s="44">
        <v>38</v>
      </c>
      <c r="R32" s="44">
        <v>52</v>
      </c>
      <c r="S32" s="45">
        <v>136.84210526315789</v>
      </c>
      <c r="T32" s="44">
        <v>31</v>
      </c>
      <c r="U32" s="44">
        <v>38</v>
      </c>
      <c r="V32" s="45">
        <v>122.58064516129032</v>
      </c>
      <c r="W32" s="44">
        <v>27</v>
      </c>
      <c r="X32" s="44">
        <v>37</v>
      </c>
      <c r="Y32" s="45">
        <v>137.03703703703704</v>
      </c>
      <c r="Z32" s="44">
        <v>25</v>
      </c>
      <c r="AA32" s="44">
        <v>36</v>
      </c>
      <c r="AB32" s="45">
        <v>144</v>
      </c>
      <c r="AC32" s="60"/>
      <c r="AD32" s="47"/>
    </row>
    <row r="33" spans="1:28" ht="15" x14ac:dyDescent="0.2">
      <c r="A33" s="43" t="s">
        <v>59</v>
      </c>
      <c r="B33" s="44">
        <v>69</v>
      </c>
      <c r="C33" s="44">
        <v>80</v>
      </c>
      <c r="D33" s="45">
        <v>115.94202898550725</v>
      </c>
      <c r="E33" s="44">
        <v>63</v>
      </c>
      <c r="F33" s="59">
        <v>73</v>
      </c>
      <c r="G33" s="45">
        <v>115.87301587301589</v>
      </c>
      <c r="H33" s="44">
        <v>6</v>
      </c>
      <c r="I33" s="44">
        <v>7</v>
      </c>
      <c r="J33" s="45">
        <v>116.66666666666667</v>
      </c>
      <c r="K33" s="44">
        <v>1</v>
      </c>
      <c r="L33" s="44">
        <v>0</v>
      </c>
      <c r="M33" s="45">
        <v>0</v>
      </c>
      <c r="N33" s="44">
        <v>0</v>
      </c>
      <c r="O33" s="44">
        <v>2</v>
      </c>
      <c r="P33" s="49" t="e">
        <v>#DIV/0!</v>
      </c>
      <c r="Q33" s="44">
        <v>49</v>
      </c>
      <c r="R33" s="44">
        <v>59</v>
      </c>
      <c r="S33" s="45">
        <v>120.40816326530613</v>
      </c>
      <c r="T33" s="44">
        <v>48</v>
      </c>
      <c r="U33" s="44">
        <v>54</v>
      </c>
      <c r="V33" s="45">
        <v>112.5</v>
      </c>
      <c r="W33" s="44">
        <v>43</v>
      </c>
      <c r="X33" s="44">
        <v>47</v>
      </c>
      <c r="Y33" s="45">
        <v>109.30232558139534</v>
      </c>
      <c r="Z33" s="44">
        <v>39</v>
      </c>
      <c r="AA33" s="44">
        <v>42</v>
      </c>
      <c r="AB33" s="45">
        <v>107.69230769230769</v>
      </c>
    </row>
    <row r="34" spans="1:28" ht="15" x14ac:dyDescent="0.2">
      <c r="A34" s="43" t="s">
        <v>60</v>
      </c>
      <c r="B34" s="44">
        <v>23</v>
      </c>
      <c r="C34" s="44">
        <v>8</v>
      </c>
      <c r="D34" s="45">
        <v>34.782608695652172</v>
      </c>
      <c r="E34" s="44">
        <v>20</v>
      </c>
      <c r="F34" s="59">
        <v>7</v>
      </c>
      <c r="G34" s="45">
        <v>35</v>
      </c>
      <c r="H34" s="44">
        <v>1</v>
      </c>
      <c r="I34" s="44">
        <v>1</v>
      </c>
      <c r="J34" s="45">
        <v>100</v>
      </c>
      <c r="K34" s="44">
        <v>0</v>
      </c>
      <c r="L34" s="44">
        <v>0</v>
      </c>
      <c r="M34" s="49" t="e">
        <v>#DIV/0!</v>
      </c>
      <c r="N34" s="44">
        <v>1</v>
      </c>
      <c r="O34" s="44">
        <v>0</v>
      </c>
      <c r="P34" s="45">
        <v>0</v>
      </c>
      <c r="Q34" s="44">
        <v>8</v>
      </c>
      <c r="R34" s="44">
        <v>3</v>
      </c>
      <c r="S34" s="45">
        <v>37.5</v>
      </c>
      <c r="T34" s="44">
        <v>17</v>
      </c>
      <c r="U34" s="44">
        <v>4</v>
      </c>
      <c r="V34" s="45">
        <v>23.52941176470588</v>
      </c>
      <c r="W34" s="44">
        <v>14</v>
      </c>
      <c r="X34" s="44">
        <v>3</v>
      </c>
      <c r="Y34" s="45">
        <v>21.428571428571427</v>
      </c>
      <c r="Z34" s="44">
        <v>13</v>
      </c>
      <c r="AA34" s="44">
        <v>3</v>
      </c>
      <c r="AB34" s="45">
        <v>23.076923076923077</v>
      </c>
    </row>
    <row r="35" spans="1:28" ht="15" x14ac:dyDescent="0.2">
      <c r="A35" s="43" t="s">
        <v>61</v>
      </c>
      <c r="B35" s="44">
        <v>22</v>
      </c>
      <c r="C35" s="44">
        <v>35</v>
      </c>
      <c r="D35" s="45">
        <v>159.09090909090909</v>
      </c>
      <c r="E35" s="44">
        <v>22</v>
      </c>
      <c r="F35" s="59">
        <v>35</v>
      </c>
      <c r="G35" s="45">
        <v>159.09090909090909</v>
      </c>
      <c r="H35" s="44">
        <v>4</v>
      </c>
      <c r="I35" s="44">
        <v>2</v>
      </c>
      <c r="J35" s="45">
        <v>50</v>
      </c>
      <c r="K35" s="44">
        <v>0</v>
      </c>
      <c r="L35" s="44">
        <v>0</v>
      </c>
      <c r="M35" s="49" t="e">
        <v>#DIV/0!</v>
      </c>
      <c r="N35" s="44">
        <v>0</v>
      </c>
      <c r="O35" s="44">
        <v>0</v>
      </c>
      <c r="P35" s="49" t="e">
        <v>#DIV/0!</v>
      </c>
      <c r="Q35" s="44">
        <v>16</v>
      </c>
      <c r="R35" s="44">
        <v>33</v>
      </c>
      <c r="S35" s="45" t="s">
        <v>32</v>
      </c>
      <c r="T35" s="44">
        <v>13</v>
      </c>
      <c r="U35" s="44">
        <v>25</v>
      </c>
      <c r="V35" s="45">
        <v>192.30769230769232</v>
      </c>
      <c r="W35" s="44">
        <v>13</v>
      </c>
      <c r="X35" s="44">
        <v>25</v>
      </c>
      <c r="Y35" s="45">
        <v>192.30769230769232</v>
      </c>
      <c r="Z35" s="44">
        <v>10</v>
      </c>
      <c r="AA35" s="44">
        <v>25</v>
      </c>
      <c r="AB35" s="45" t="s">
        <v>75</v>
      </c>
    </row>
    <row r="36" spans="1:28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8" x14ac:dyDescent="0.2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8" x14ac:dyDescent="0.2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8" x14ac:dyDescent="0.2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8" x14ac:dyDescent="0.2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8" x14ac:dyDescent="0.2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8" x14ac:dyDescent="0.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8" x14ac:dyDescent="0.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8" x14ac:dyDescent="0.2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8" x14ac:dyDescent="0.2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8" x14ac:dyDescent="0.2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8" x14ac:dyDescent="0.2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8" x14ac:dyDescent="0.2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1:25" x14ac:dyDescent="0.2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1:25" x14ac:dyDescent="0.2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1:25" x14ac:dyDescent="0.2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1:25" x14ac:dyDescent="0.2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1:25" x14ac:dyDescent="0.2"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</sheetData>
  <mergeCells count="38"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B1:M1"/>
    <mergeCell ref="A3:A5"/>
    <mergeCell ref="B3:D3"/>
    <mergeCell ref="E3:G3"/>
    <mergeCell ref="H3:J3"/>
    <mergeCell ref="K3:M3"/>
    <mergeCell ref="G4:G5"/>
    <mergeCell ref="H4:H5"/>
    <mergeCell ref="I4:I5"/>
    <mergeCell ref="J4:J5"/>
  </mergeCells>
  <pageMargins left="0.7" right="0.7" top="0.75" bottom="0.75" header="0.3" footer="0.3"/>
  <pageSetup paperSize="9" scale="58" orientation="portrait" verticalDpi="0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topLeftCell="A4" zoomScale="75" zoomScaleNormal="75" zoomScaleSheetLayoutView="75" workbookViewId="0">
      <selection activeCell="C30" sqref="C30"/>
    </sheetView>
  </sheetViews>
  <sheetFormatPr defaultColWidth="8" defaultRowHeight="12.75" x14ac:dyDescent="0.2"/>
  <cols>
    <col min="1" max="1" width="61.7109375" style="1" customWidth="1"/>
    <col min="2" max="2" width="16.28515625" style="22" customWidth="1"/>
    <col min="3" max="3" width="15.7109375" style="22" customWidth="1"/>
    <col min="4" max="4" width="12.5703125" style="1" customWidth="1"/>
    <col min="5" max="5" width="12.42578125" style="1" customWidth="1"/>
    <col min="6" max="16384" width="8" style="1"/>
  </cols>
  <sheetData>
    <row r="1" spans="1:9" ht="23.25" customHeight="1" x14ac:dyDescent="0.2">
      <c r="A1" s="223" t="s">
        <v>77</v>
      </c>
      <c r="B1" s="223"/>
      <c r="C1" s="223"/>
      <c r="D1" s="223"/>
      <c r="E1" s="223"/>
    </row>
    <row r="2" spans="1:9" ht="23.25" x14ac:dyDescent="0.2">
      <c r="A2" s="251"/>
      <c r="B2" s="251"/>
      <c r="C2" s="251"/>
      <c r="D2" s="251"/>
      <c r="E2" s="251"/>
    </row>
    <row r="3" spans="1:9" s="2" customFormat="1" ht="18.75" customHeight="1" x14ac:dyDescent="0.25">
      <c r="A3" s="224" t="s">
        <v>1</v>
      </c>
      <c r="B3" s="226" t="s">
        <v>153</v>
      </c>
      <c r="C3" s="226" t="s">
        <v>154</v>
      </c>
      <c r="D3" s="252" t="s">
        <v>2</v>
      </c>
      <c r="E3" s="253"/>
    </row>
    <row r="4" spans="1:9" s="2" customFormat="1" ht="39" customHeight="1" x14ac:dyDescent="0.25">
      <c r="A4" s="225"/>
      <c r="B4" s="227"/>
      <c r="C4" s="227"/>
      <c r="D4" s="3" t="s">
        <v>3</v>
      </c>
      <c r="E4" s="4" t="s">
        <v>78</v>
      </c>
    </row>
    <row r="5" spans="1:9" s="7" customFormat="1" ht="15.75" customHeight="1" x14ac:dyDescent="0.25">
      <c r="A5" s="5" t="s">
        <v>5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5" x14ac:dyDescent="0.25">
      <c r="A6" s="8" t="s">
        <v>79</v>
      </c>
      <c r="B6" s="61">
        <v>873</v>
      </c>
      <c r="C6" s="61">
        <v>872</v>
      </c>
      <c r="D6" s="62">
        <v>99.885452462772051</v>
      </c>
      <c r="E6" s="61">
        <v>-1</v>
      </c>
      <c r="I6" s="12"/>
    </row>
    <row r="7" spans="1:9" s="2" customFormat="1" ht="19.5" x14ac:dyDescent="0.25">
      <c r="A7" s="8" t="s">
        <v>80</v>
      </c>
      <c r="B7" s="63">
        <v>665</v>
      </c>
      <c r="C7" s="64">
        <v>653</v>
      </c>
      <c r="D7" s="62">
        <v>98.195488721804509</v>
      </c>
      <c r="E7" s="61">
        <v>-12</v>
      </c>
      <c r="I7" s="12"/>
    </row>
    <row r="8" spans="1:9" s="2" customFormat="1" ht="37.5" x14ac:dyDescent="0.25">
      <c r="A8" s="13" t="s">
        <v>8</v>
      </c>
      <c r="B8" s="63">
        <v>111</v>
      </c>
      <c r="C8" s="64">
        <v>123</v>
      </c>
      <c r="D8" s="62">
        <v>110.81081081081081</v>
      </c>
      <c r="E8" s="61">
        <v>12</v>
      </c>
      <c r="I8" s="12"/>
    </row>
    <row r="9" spans="1:9" s="2" customFormat="1" ht="19.5" x14ac:dyDescent="0.25">
      <c r="A9" s="16" t="s">
        <v>81</v>
      </c>
      <c r="B9" s="63">
        <v>26</v>
      </c>
      <c r="C9" s="64">
        <v>3</v>
      </c>
      <c r="D9" s="62">
        <v>11.538461538461538</v>
      </c>
      <c r="E9" s="61">
        <v>-23</v>
      </c>
      <c r="I9" s="12"/>
    </row>
    <row r="10" spans="1:9" s="2" customFormat="1" ht="37.5" x14ac:dyDescent="0.25">
      <c r="A10" s="16" t="s">
        <v>82</v>
      </c>
      <c r="B10" s="63">
        <v>22</v>
      </c>
      <c r="C10" s="64">
        <v>9</v>
      </c>
      <c r="D10" s="62">
        <v>40.909090909090914</v>
      </c>
      <c r="E10" s="61">
        <v>-13</v>
      </c>
      <c r="I10" s="12"/>
    </row>
    <row r="11" spans="1:9" s="2" customFormat="1" ht="37.5" x14ac:dyDescent="0.25">
      <c r="A11" s="16" t="s">
        <v>83</v>
      </c>
      <c r="B11" s="14">
        <v>444</v>
      </c>
      <c r="C11" s="14">
        <v>413</v>
      </c>
      <c r="D11" s="62">
        <v>93.018018018018026</v>
      </c>
      <c r="E11" s="61">
        <v>-31</v>
      </c>
      <c r="I11" s="12"/>
    </row>
    <row r="12" spans="1:9" s="2" customFormat="1" ht="12.75" customHeight="1" x14ac:dyDescent="0.25">
      <c r="A12" s="230" t="s">
        <v>12</v>
      </c>
      <c r="B12" s="231"/>
      <c r="C12" s="231"/>
      <c r="D12" s="231"/>
      <c r="E12" s="231"/>
      <c r="I12" s="12"/>
    </row>
    <row r="13" spans="1:9" s="2" customFormat="1" ht="12.75" customHeight="1" x14ac:dyDescent="0.25">
      <c r="A13" s="232"/>
      <c r="B13" s="233"/>
      <c r="C13" s="233"/>
      <c r="D13" s="233"/>
      <c r="E13" s="233"/>
      <c r="I13" s="12"/>
    </row>
    <row r="14" spans="1:9" s="2" customFormat="1" ht="18.75" customHeight="1" x14ac:dyDescent="0.25">
      <c r="A14" s="224" t="s">
        <v>1</v>
      </c>
      <c r="B14" s="234" t="s">
        <v>122</v>
      </c>
      <c r="C14" s="234" t="s">
        <v>123</v>
      </c>
      <c r="D14" s="252" t="s">
        <v>2</v>
      </c>
      <c r="E14" s="253"/>
      <c r="I14" s="12"/>
    </row>
    <row r="15" spans="1:9" ht="30" x14ac:dyDescent="0.2">
      <c r="A15" s="225"/>
      <c r="B15" s="234"/>
      <c r="C15" s="234"/>
      <c r="D15" s="65" t="s">
        <v>3</v>
      </c>
      <c r="E15" s="4" t="s">
        <v>84</v>
      </c>
      <c r="I15" s="12"/>
    </row>
    <row r="16" spans="1:9" ht="19.5" x14ac:dyDescent="0.2">
      <c r="A16" s="8" t="s">
        <v>85</v>
      </c>
      <c r="B16" s="61">
        <v>645</v>
      </c>
      <c r="C16" s="66">
        <v>575</v>
      </c>
      <c r="D16" s="67">
        <v>89.147286821705436</v>
      </c>
      <c r="E16" s="66">
        <v>-70</v>
      </c>
      <c r="I16" s="12"/>
    </row>
    <row r="17" spans="1:9" ht="19.5" x14ac:dyDescent="0.2">
      <c r="A17" s="20" t="s">
        <v>80</v>
      </c>
      <c r="B17" s="68">
        <v>446</v>
      </c>
      <c r="C17" s="69">
        <v>378</v>
      </c>
      <c r="D17" s="67">
        <v>84.753363228699556</v>
      </c>
      <c r="E17" s="66">
        <v>-68</v>
      </c>
      <c r="I17" s="12"/>
    </row>
    <row r="18" spans="1:9" ht="19.5" x14ac:dyDescent="0.2">
      <c r="A18" s="20" t="s">
        <v>86</v>
      </c>
      <c r="B18" s="68">
        <v>426</v>
      </c>
      <c r="C18" s="69">
        <v>350</v>
      </c>
      <c r="D18" s="67">
        <v>82.159624413145536</v>
      </c>
      <c r="E18" s="66">
        <v>-76</v>
      </c>
      <c r="I18" s="12"/>
    </row>
    <row r="19" spans="1:9" x14ac:dyDescent="0.2">
      <c r="C19" s="2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6"/>
  <sheetViews>
    <sheetView view="pageBreakPreview" zoomScale="75" zoomScaleNormal="100" zoomScaleSheetLayoutView="75" workbookViewId="0">
      <selection activeCell="J13" sqref="J13"/>
    </sheetView>
  </sheetViews>
  <sheetFormatPr defaultRowHeight="15.75" x14ac:dyDescent="0.25"/>
  <cols>
    <col min="1" max="1" width="23.7109375" style="106" customWidth="1"/>
    <col min="2" max="2" width="10.42578125" style="106" customWidth="1"/>
    <col min="3" max="3" width="9.42578125" style="106" customWidth="1"/>
    <col min="4" max="4" width="8.5703125" style="106" customWidth="1"/>
    <col min="5" max="5" width="11" style="101" customWidth="1"/>
    <col min="6" max="6" width="11.140625" style="101" customWidth="1"/>
    <col min="7" max="7" width="7.140625" style="107" customWidth="1"/>
    <col min="8" max="8" width="10.140625" style="101" customWidth="1"/>
    <col min="9" max="9" width="8.85546875" style="101" customWidth="1"/>
    <col min="10" max="10" width="7.140625" style="107" customWidth="1"/>
    <col min="11" max="11" width="8.140625" style="101" customWidth="1"/>
    <col min="12" max="12" width="7.5703125" style="101" customWidth="1"/>
    <col min="13" max="13" width="7" style="107" customWidth="1"/>
    <col min="14" max="15" width="8.7109375" style="107" customWidth="1"/>
    <col min="16" max="16" width="7.28515625" style="107" customWidth="1"/>
    <col min="17" max="17" width="8.140625" style="101" customWidth="1"/>
    <col min="18" max="18" width="8.7109375" style="101" customWidth="1"/>
    <col min="19" max="19" width="6.42578125" style="107" customWidth="1"/>
    <col min="20" max="21" width="9.28515625" style="101" customWidth="1"/>
    <col min="22" max="22" width="6.42578125" style="107" customWidth="1"/>
    <col min="23" max="24" width="9.5703125" style="101" customWidth="1"/>
    <col min="25" max="25" width="6.42578125" style="107" customWidth="1"/>
    <col min="26" max="26" width="9.5703125" style="101" customWidth="1"/>
    <col min="27" max="27" width="9.5703125" style="103" customWidth="1"/>
    <col min="28" max="28" width="6.7109375" style="107" customWidth="1"/>
    <col min="29" max="31" width="9.140625" style="101"/>
    <col min="32" max="32" width="10.85546875" style="101" bestFit="1" customWidth="1"/>
    <col min="33" max="253" width="9.140625" style="101"/>
    <col min="254" max="254" width="18.7109375" style="101" customWidth="1"/>
    <col min="255" max="256" width="9.42578125" style="101" customWidth="1"/>
    <col min="257" max="257" width="7.7109375" style="101" customWidth="1"/>
    <col min="258" max="258" width="9.28515625" style="101" customWidth="1"/>
    <col min="259" max="259" width="9.85546875" style="101" customWidth="1"/>
    <col min="260" max="260" width="7.140625" style="101" customWidth="1"/>
    <col min="261" max="261" width="8.5703125" style="101" customWidth="1"/>
    <col min="262" max="262" width="8.85546875" style="101" customWidth="1"/>
    <col min="263" max="263" width="7.140625" style="101" customWidth="1"/>
    <col min="264" max="264" width="9" style="101" customWidth="1"/>
    <col min="265" max="265" width="8.7109375" style="101" customWidth="1"/>
    <col min="266" max="266" width="6.5703125" style="101" customWidth="1"/>
    <col min="267" max="267" width="8.140625" style="101" customWidth="1"/>
    <col min="268" max="268" width="7.5703125" style="101" customWidth="1"/>
    <col min="269" max="269" width="7" style="101" customWidth="1"/>
    <col min="270" max="271" width="8.7109375" style="101" customWidth="1"/>
    <col min="272" max="272" width="7.28515625" style="101" customWidth="1"/>
    <col min="273" max="273" width="8.140625" style="101" customWidth="1"/>
    <col min="274" max="274" width="8.7109375" style="101" customWidth="1"/>
    <col min="275" max="275" width="6.42578125" style="101" customWidth="1"/>
    <col min="276" max="277" width="9.28515625" style="101" customWidth="1"/>
    <col min="278" max="278" width="6.42578125" style="101" customWidth="1"/>
    <col min="279" max="280" width="9.5703125" style="101" customWidth="1"/>
    <col min="281" max="281" width="6.42578125" style="101" customWidth="1"/>
    <col min="282" max="283" width="9.5703125" style="101" customWidth="1"/>
    <col min="284" max="284" width="6.7109375" style="101" customWidth="1"/>
    <col min="285" max="287" width="9.140625" style="101"/>
    <col min="288" max="288" width="10.85546875" style="101" bestFit="1" customWidth="1"/>
    <col min="289" max="509" width="9.140625" style="101"/>
    <col min="510" max="510" width="18.7109375" style="101" customWidth="1"/>
    <col min="511" max="512" width="9.42578125" style="101" customWidth="1"/>
    <col min="513" max="513" width="7.7109375" style="101" customWidth="1"/>
    <col min="514" max="514" width="9.28515625" style="101" customWidth="1"/>
    <col min="515" max="515" width="9.85546875" style="101" customWidth="1"/>
    <col min="516" max="516" width="7.140625" style="101" customWidth="1"/>
    <col min="517" max="517" width="8.5703125" style="101" customWidth="1"/>
    <col min="518" max="518" width="8.85546875" style="101" customWidth="1"/>
    <col min="519" max="519" width="7.140625" style="101" customWidth="1"/>
    <col min="520" max="520" width="9" style="101" customWidth="1"/>
    <col min="521" max="521" width="8.7109375" style="101" customWidth="1"/>
    <col min="522" max="522" width="6.5703125" style="101" customWidth="1"/>
    <col min="523" max="523" width="8.140625" style="101" customWidth="1"/>
    <col min="524" max="524" width="7.5703125" style="101" customWidth="1"/>
    <col min="525" max="525" width="7" style="101" customWidth="1"/>
    <col min="526" max="527" width="8.7109375" style="101" customWidth="1"/>
    <col min="528" max="528" width="7.28515625" style="101" customWidth="1"/>
    <col min="529" max="529" width="8.140625" style="101" customWidth="1"/>
    <col min="530" max="530" width="8.7109375" style="101" customWidth="1"/>
    <col min="531" max="531" width="6.42578125" style="101" customWidth="1"/>
    <col min="532" max="533" width="9.28515625" style="101" customWidth="1"/>
    <col min="534" max="534" width="6.42578125" style="101" customWidth="1"/>
    <col min="535" max="536" width="9.5703125" style="101" customWidth="1"/>
    <col min="537" max="537" width="6.42578125" style="101" customWidth="1"/>
    <col min="538" max="539" width="9.5703125" style="101" customWidth="1"/>
    <col min="540" max="540" width="6.7109375" style="101" customWidth="1"/>
    <col min="541" max="543" width="9.140625" style="101"/>
    <col min="544" max="544" width="10.85546875" style="101" bestFit="1" customWidth="1"/>
    <col min="545" max="765" width="9.140625" style="101"/>
    <col min="766" max="766" width="18.7109375" style="101" customWidth="1"/>
    <col min="767" max="768" width="9.42578125" style="101" customWidth="1"/>
    <col min="769" max="769" width="7.7109375" style="101" customWidth="1"/>
    <col min="770" max="770" width="9.28515625" style="101" customWidth="1"/>
    <col min="771" max="771" width="9.85546875" style="101" customWidth="1"/>
    <col min="772" max="772" width="7.140625" style="101" customWidth="1"/>
    <col min="773" max="773" width="8.5703125" style="101" customWidth="1"/>
    <col min="774" max="774" width="8.85546875" style="101" customWidth="1"/>
    <col min="775" max="775" width="7.140625" style="101" customWidth="1"/>
    <col min="776" max="776" width="9" style="101" customWidth="1"/>
    <col min="777" max="777" width="8.7109375" style="101" customWidth="1"/>
    <col min="778" max="778" width="6.5703125" style="101" customWidth="1"/>
    <col min="779" max="779" width="8.140625" style="101" customWidth="1"/>
    <col min="780" max="780" width="7.5703125" style="101" customWidth="1"/>
    <col min="781" max="781" width="7" style="101" customWidth="1"/>
    <col min="782" max="783" width="8.7109375" style="101" customWidth="1"/>
    <col min="784" max="784" width="7.28515625" style="101" customWidth="1"/>
    <col min="785" max="785" width="8.140625" style="101" customWidth="1"/>
    <col min="786" max="786" width="8.7109375" style="101" customWidth="1"/>
    <col min="787" max="787" width="6.42578125" style="101" customWidth="1"/>
    <col min="788" max="789" width="9.28515625" style="101" customWidth="1"/>
    <col min="790" max="790" width="6.42578125" style="101" customWidth="1"/>
    <col min="791" max="792" width="9.5703125" style="101" customWidth="1"/>
    <col min="793" max="793" width="6.42578125" style="101" customWidth="1"/>
    <col min="794" max="795" width="9.5703125" style="101" customWidth="1"/>
    <col min="796" max="796" width="6.7109375" style="101" customWidth="1"/>
    <col min="797" max="799" width="9.140625" style="101"/>
    <col min="800" max="800" width="10.85546875" style="101" bestFit="1" customWidth="1"/>
    <col min="801" max="1021" width="9.140625" style="101"/>
    <col min="1022" max="1022" width="18.7109375" style="101" customWidth="1"/>
    <col min="1023" max="1024" width="9.42578125" style="101" customWidth="1"/>
    <col min="1025" max="1025" width="7.7109375" style="101" customWidth="1"/>
    <col min="1026" max="1026" width="9.28515625" style="101" customWidth="1"/>
    <col min="1027" max="1027" width="9.85546875" style="101" customWidth="1"/>
    <col min="1028" max="1028" width="7.140625" style="101" customWidth="1"/>
    <col min="1029" max="1029" width="8.5703125" style="101" customWidth="1"/>
    <col min="1030" max="1030" width="8.85546875" style="101" customWidth="1"/>
    <col min="1031" max="1031" width="7.140625" style="101" customWidth="1"/>
    <col min="1032" max="1032" width="9" style="101" customWidth="1"/>
    <col min="1033" max="1033" width="8.7109375" style="101" customWidth="1"/>
    <col min="1034" max="1034" width="6.5703125" style="101" customWidth="1"/>
    <col min="1035" max="1035" width="8.140625" style="101" customWidth="1"/>
    <col min="1036" max="1036" width="7.5703125" style="101" customWidth="1"/>
    <col min="1037" max="1037" width="7" style="101" customWidth="1"/>
    <col min="1038" max="1039" width="8.7109375" style="101" customWidth="1"/>
    <col min="1040" max="1040" width="7.28515625" style="101" customWidth="1"/>
    <col min="1041" max="1041" width="8.140625" style="101" customWidth="1"/>
    <col min="1042" max="1042" width="8.7109375" style="101" customWidth="1"/>
    <col min="1043" max="1043" width="6.42578125" style="101" customWidth="1"/>
    <col min="1044" max="1045" width="9.28515625" style="101" customWidth="1"/>
    <col min="1046" max="1046" width="6.42578125" style="101" customWidth="1"/>
    <col min="1047" max="1048" width="9.5703125" style="101" customWidth="1"/>
    <col min="1049" max="1049" width="6.42578125" style="101" customWidth="1"/>
    <col min="1050" max="1051" width="9.5703125" style="101" customWidth="1"/>
    <col min="1052" max="1052" width="6.7109375" style="101" customWidth="1"/>
    <col min="1053" max="1055" width="9.140625" style="101"/>
    <col min="1056" max="1056" width="10.85546875" style="101" bestFit="1" customWidth="1"/>
    <col min="1057" max="1277" width="9.140625" style="101"/>
    <col min="1278" max="1278" width="18.7109375" style="101" customWidth="1"/>
    <col min="1279" max="1280" width="9.42578125" style="101" customWidth="1"/>
    <col min="1281" max="1281" width="7.7109375" style="101" customWidth="1"/>
    <col min="1282" max="1282" width="9.28515625" style="101" customWidth="1"/>
    <col min="1283" max="1283" width="9.85546875" style="101" customWidth="1"/>
    <col min="1284" max="1284" width="7.140625" style="101" customWidth="1"/>
    <col min="1285" max="1285" width="8.5703125" style="101" customWidth="1"/>
    <col min="1286" max="1286" width="8.85546875" style="101" customWidth="1"/>
    <col min="1287" max="1287" width="7.140625" style="101" customWidth="1"/>
    <col min="1288" max="1288" width="9" style="101" customWidth="1"/>
    <col min="1289" max="1289" width="8.7109375" style="101" customWidth="1"/>
    <col min="1290" max="1290" width="6.5703125" style="101" customWidth="1"/>
    <col min="1291" max="1291" width="8.140625" style="101" customWidth="1"/>
    <col min="1292" max="1292" width="7.5703125" style="101" customWidth="1"/>
    <col min="1293" max="1293" width="7" style="101" customWidth="1"/>
    <col min="1294" max="1295" width="8.7109375" style="101" customWidth="1"/>
    <col min="1296" max="1296" width="7.28515625" style="101" customWidth="1"/>
    <col min="1297" max="1297" width="8.140625" style="101" customWidth="1"/>
    <col min="1298" max="1298" width="8.7109375" style="101" customWidth="1"/>
    <col min="1299" max="1299" width="6.42578125" style="101" customWidth="1"/>
    <col min="1300" max="1301" width="9.28515625" style="101" customWidth="1"/>
    <col min="1302" max="1302" width="6.42578125" style="101" customWidth="1"/>
    <col min="1303" max="1304" width="9.5703125" style="101" customWidth="1"/>
    <col min="1305" max="1305" width="6.42578125" style="101" customWidth="1"/>
    <col min="1306" max="1307" width="9.5703125" style="101" customWidth="1"/>
    <col min="1308" max="1308" width="6.7109375" style="101" customWidth="1"/>
    <col min="1309" max="1311" width="9.140625" style="101"/>
    <col min="1312" max="1312" width="10.85546875" style="101" bestFit="1" customWidth="1"/>
    <col min="1313" max="1533" width="9.140625" style="101"/>
    <col min="1534" max="1534" width="18.7109375" style="101" customWidth="1"/>
    <col min="1535" max="1536" width="9.42578125" style="101" customWidth="1"/>
    <col min="1537" max="1537" width="7.7109375" style="101" customWidth="1"/>
    <col min="1538" max="1538" width="9.28515625" style="101" customWidth="1"/>
    <col min="1539" max="1539" width="9.85546875" style="101" customWidth="1"/>
    <col min="1540" max="1540" width="7.140625" style="101" customWidth="1"/>
    <col min="1541" max="1541" width="8.5703125" style="101" customWidth="1"/>
    <col min="1542" max="1542" width="8.85546875" style="101" customWidth="1"/>
    <col min="1543" max="1543" width="7.140625" style="101" customWidth="1"/>
    <col min="1544" max="1544" width="9" style="101" customWidth="1"/>
    <col min="1545" max="1545" width="8.7109375" style="101" customWidth="1"/>
    <col min="1546" max="1546" width="6.5703125" style="101" customWidth="1"/>
    <col min="1547" max="1547" width="8.140625" style="101" customWidth="1"/>
    <col min="1548" max="1548" width="7.5703125" style="101" customWidth="1"/>
    <col min="1549" max="1549" width="7" style="101" customWidth="1"/>
    <col min="1550" max="1551" width="8.7109375" style="101" customWidth="1"/>
    <col min="1552" max="1552" width="7.28515625" style="101" customWidth="1"/>
    <col min="1553" max="1553" width="8.140625" style="101" customWidth="1"/>
    <col min="1554" max="1554" width="8.7109375" style="101" customWidth="1"/>
    <col min="1555" max="1555" width="6.42578125" style="101" customWidth="1"/>
    <col min="1556" max="1557" width="9.28515625" style="101" customWidth="1"/>
    <col min="1558" max="1558" width="6.42578125" style="101" customWidth="1"/>
    <col min="1559" max="1560" width="9.5703125" style="101" customWidth="1"/>
    <col min="1561" max="1561" width="6.42578125" style="101" customWidth="1"/>
    <col min="1562" max="1563" width="9.5703125" style="101" customWidth="1"/>
    <col min="1564" max="1564" width="6.7109375" style="101" customWidth="1"/>
    <col min="1565" max="1567" width="9.140625" style="101"/>
    <col min="1568" max="1568" width="10.85546875" style="101" bestFit="1" customWidth="1"/>
    <col min="1569" max="1789" width="9.140625" style="101"/>
    <col min="1790" max="1790" width="18.7109375" style="101" customWidth="1"/>
    <col min="1791" max="1792" width="9.42578125" style="101" customWidth="1"/>
    <col min="1793" max="1793" width="7.7109375" style="101" customWidth="1"/>
    <col min="1794" max="1794" width="9.28515625" style="101" customWidth="1"/>
    <col min="1795" max="1795" width="9.85546875" style="101" customWidth="1"/>
    <col min="1796" max="1796" width="7.140625" style="101" customWidth="1"/>
    <col min="1797" max="1797" width="8.5703125" style="101" customWidth="1"/>
    <col min="1798" max="1798" width="8.85546875" style="101" customWidth="1"/>
    <col min="1799" max="1799" width="7.140625" style="101" customWidth="1"/>
    <col min="1800" max="1800" width="9" style="101" customWidth="1"/>
    <col min="1801" max="1801" width="8.7109375" style="101" customWidth="1"/>
    <col min="1802" max="1802" width="6.5703125" style="101" customWidth="1"/>
    <col min="1803" max="1803" width="8.140625" style="101" customWidth="1"/>
    <col min="1804" max="1804" width="7.5703125" style="101" customWidth="1"/>
    <col min="1805" max="1805" width="7" style="101" customWidth="1"/>
    <col min="1806" max="1807" width="8.7109375" style="101" customWidth="1"/>
    <col min="1808" max="1808" width="7.28515625" style="101" customWidth="1"/>
    <col min="1809" max="1809" width="8.140625" style="101" customWidth="1"/>
    <col min="1810" max="1810" width="8.7109375" style="101" customWidth="1"/>
    <col min="1811" max="1811" width="6.42578125" style="101" customWidth="1"/>
    <col min="1812" max="1813" width="9.28515625" style="101" customWidth="1"/>
    <col min="1814" max="1814" width="6.42578125" style="101" customWidth="1"/>
    <col min="1815" max="1816" width="9.5703125" style="101" customWidth="1"/>
    <col min="1817" max="1817" width="6.42578125" style="101" customWidth="1"/>
    <col min="1818" max="1819" width="9.5703125" style="101" customWidth="1"/>
    <col min="1820" max="1820" width="6.7109375" style="101" customWidth="1"/>
    <col min="1821" max="1823" width="9.140625" style="101"/>
    <col min="1824" max="1824" width="10.85546875" style="101" bestFit="1" customWidth="1"/>
    <col min="1825" max="2045" width="9.140625" style="101"/>
    <col min="2046" max="2046" width="18.7109375" style="101" customWidth="1"/>
    <col min="2047" max="2048" width="9.42578125" style="101" customWidth="1"/>
    <col min="2049" max="2049" width="7.7109375" style="101" customWidth="1"/>
    <col min="2050" max="2050" width="9.28515625" style="101" customWidth="1"/>
    <col min="2051" max="2051" width="9.85546875" style="101" customWidth="1"/>
    <col min="2052" max="2052" width="7.140625" style="101" customWidth="1"/>
    <col min="2053" max="2053" width="8.5703125" style="101" customWidth="1"/>
    <col min="2054" max="2054" width="8.85546875" style="101" customWidth="1"/>
    <col min="2055" max="2055" width="7.140625" style="101" customWidth="1"/>
    <col min="2056" max="2056" width="9" style="101" customWidth="1"/>
    <col min="2057" max="2057" width="8.7109375" style="101" customWidth="1"/>
    <col min="2058" max="2058" width="6.5703125" style="101" customWidth="1"/>
    <col min="2059" max="2059" width="8.140625" style="101" customWidth="1"/>
    <col min="2060" max="2060" width="7.5703125" style="101" customWidth="1"/>
    <col min="2061" max="2061" width="7" style="101" customWidth="1"/>
    <col min="2062" max="2063" width="8.7109375" style="101" customWidth="1"/>
    <col min="2064" max="2064" width="7.28515625" style="101" customWidth="1"/>
    <col min="2065" max="2065" width="8.140625" style="101" customWidth="1"/>
    <col min="2066" max="2066" width="8.7109375" style="101" customWidth="1"/>
    <col min="2067" max="2067" width="6.42578125" style="101" customWidth="1"/>
    <col min="2068" max="2069" width="9.28515625" style="101" customWidth="1"/>
    <col min="2070" max="2070" width="6.42578125" style="101" customWidth="1"/>
    <col min="2071" max="2072" width="9.5703125" style="101" customWidth="1"/>
    <col min="2073" max="2073" width="6.42578125" style="101" customWidth="1"/>
    <col min="2074" max="2075" width="9.5703125" style="101" customWidth="1"/>
    <col min="2076" max="2076" width="6.7109375" style="101" customWidth="1"/>
    <col min="2077" max="2079" width="9.140625" style="101"/>
    <col min="2080" max="2080" width="10.85546875" style="101" bestFit="1" customWidth="1"/>
    <col min="2081" max="2301" width="9.140625" style="101"/>
    <col min="2302" max="2302" width="18.7109375" style="101" customWidth="1"/>
    <col min="2303" max="2304" width="9.42578125" style="101" customWidth="1"/>
    <col min="2305" max="2305" width="7.7109375" style="101" customWidth="1"/>
    <col min="2306" max="2306" width="9.28515625" style="101" customWidth="1"/>
    <col min="2307" max="2307" width="9.85546875" style="101" customWidth="1"/>
    <col min="2308" max="2308" width="7.140625" style="101" customWidth="1"/>
    <col min="2309" max="2309" width="8.5703125" style="101" customWidth="1"/>
    <col min="2310" max="2310" width="8.85546875" style="101" customWidth="1"/>
    <col min="2311" max="2311" width="7.140625" style="101" customWidth="1"/>
    <col min="2312" max="2312" width="9" style="101" customWidth="1"/>
    <col min="2313" max="2313" width="8.7109375" style="101" customWidth="1"/>
    <col min="2314" max="2314" width="6.5703125" style="101" customWidth="1"/>
    <col min="2315" max="2315" width="8.140625" style="101" customWidth="1"/>
    <col min="2316" max="2316" width="7.5703125" style="101" customWidth="1"/>
    <col min="2317" max="2317" width="7" style="101" customWidth="1"/>
    <col min="2318" max="2319" width="8.7109375" style="101" customWidth="1"/>
    <col min="2320" max="2320" width="7.28515625" style="101" customWidth="1"/>
    <col min="2321" max="2321" width="8.140625" style="101" customWidth="1"/>
    <col min="2322" max="2322" width="8.7109375" style="101" customWidth="1"/>
    <col min="2323" max="2323" width="6.42578125" style="101" customWidth="1"/>
    <col min="2324" max="2325" width="9.28515625" style="101" customWidth="1"/>
    <col min="2326" max="2326" width="6.42578125" style="101" customWidth="1"/>
    <col min="2327" max="2328" width="9.5703125" style="101" customWidth="1"/>
    <col min="2329" max="2329" width="6.42578125" style="101" customWidth="1"/>
    <col min="2330" max="2331" width="9.5703125" style="101" customWidth="1"/>
    <col min="2332" max="2332" width="6.7109375" style="101" customWidth="1"/>
    <col min="2333" max="2335" width="9.140625" style="101"/>
    <col min="2336" max="2336" width="10.85546875" style="101" bestFit="1" customWidth="1"/>
    <col min="2337" max="2557" width="9.140625" style="101"/>
    <col min="2558" max="2558" width="18.7109375" style="101" customWidth="1"/>
    <col min="2559" max="2560" width="9.42578125" style="101" customWidth="1"/>
    <col min="2561" max="2561" width="7.7109375" style="101" customWidth="1"/>
    <col min="2562" max="2562" width="9.28515625" style="101" customWidth="1"/>
    <col min="2563" max="2563" width="9.85546875" style="101" customWidth="1"/>
    <col min="2564" max="2564" width="7.140625" style="101" customWidth="1"/>
    <col min="2565" max="2565" width="8.5703125" style="101" customWidth="1"/>
    <col min="2566" max="2566" width="8.85546875" style="101" customWidth="1"/>
    <col min="2567" max="2567" width="7.140625" style="101" customWidth="1"/>
    <col min="2568" max="2568" width="9" style="101" customWidth="1"/>
    <col min="2569" max="2569" width="8.7109375" style="101" customWidth="1"/>
    <col min="2570" max="2570" width="6.5703125" style="101" customWidth="1"/>
    <col min="2571" max="2571" width="8.140625" style="101" customWidth="1"/>
    <col min="2572" max="2572" width="7.5703125" style="101" customWidth="1"/>
    <col min="2573" max="2573" width="7" style="101" customWidth="1"/>
    <col min="2574" max="2575" width="8.7109375" style="101" customWidth="1"/>
    <col min="2576" max="2576" width="7.28515625" style="101" customWidth="1"/>
    <col min="2577" max="2577" width="8.140625" style="101" customWidth="1"/>
    <col min="2578" max="2578" width="8.7109375" style="101" customWidth="1"/>
    <col min="2579" max="2579" width="6.42578125" style="101" customWidth="1"/>
    <col min="2580" max="2581" width="9.28515625" style="101" customWidth="1"/>
    <col min="2582" max="2582" width="6.42578125" style="101" customWidth="1"/>
    <col min="2583" max="2584" width="9.5703125" style="101" customWidth="1"/>
    <col min="2585" max="2585" width="6.42578125" style="101" customWidth="1"/>
    <col min="2586" max="2587" width="9.5703125" style="101" customWidth="1"/>
    <col min="2588" max="2588" width="6.7109375" style="101" customWidth="1"/>
    <col min="2589" max="2591" width="9.140625" style="101"/>
    <col min="2592" max="2592" width="10.85546875" style="101" bestFit="1" customWidth="1"/>
    <col min="2593" max="2813" width="9.140625" style="101"/>
    <col min="2814" max="2814" width="18.7109375" style="101" customWidth="1"/>
    <col min="2815" max="2816" width="9.42578125" style="101" customWidth="1"/>
    <col min="2817" max="2817" width="7.7109375" style="101" customWidth="1"/>
    <col min="2818" max="2818" width="9.28515625" style="101" customWidth="1"/>
    <col min="2819" max="2819" width="9.85546875" style="101" customWidth="1"/>
    <col min="2820" max="2820" width="7.140625" style="101" customWidth="1"/>
    <col min="2821" max="2821" width="8.5703125" style="101" customWidth="1"/>
    <col min="2822" max="2822" width="8.85546875" style="101" customWidth="1"/>
    <col min="2823" max="2823" width="7.140625" style="101" customWidth="1"/>
    <col min="2824" max="2824" width="9" style="101" customWidth="1"/>
    <col min="2825" max="2825" width="8.7109375" style="101" customWidth="1"/>
    <col min="2826" max="2826" width="6.5703125" style="101" customWidth="1"/>
    <col min="2827" max="2827" width="8.140625" style="101" customWidth="1"/>
    <col min="2828" max="2828" width="7.5703125" style="101" customWidth="1"/>
    <col min="2829" max="2829" width="7" style="101" customWidth="1"/>
    <col min="2830" max="2831" width="8.7109375" style="101" customWidth="1"/>
    <col min="2832" max="2832" width="7.28515625" style="101" customWidth="1"/>
    <col min="2833" max="2833" width="8.140625" style="101" customWidth="1"/>
    <col min="2834" max="2834" width="8.7109375" style="101" customWidth="1"/>
    <col min="2835" max="2835" width="6.42578125" style="101" customWidth="1"/>
    <col min="2836" max="2837" width="9.28515625" style="101" customWidth="1"/>
    <col min="2838" max="2838" width="6.42578125" style="101" customWidth="1"/>
    <col min="2839" max="2840" width="9.5703125" style="101" customWidth="1"/>
    <col min="2841" max="2841" width="6.42578125" style="101" customWidth="1"/>
    <col min="2842" max="2843" width="9.5703125" style="101" customWidth="1"/>
    <col min="2844" max="2844" width="6.7109375" style="101" customWidth="1"/>
    <col min="2845" max="2847" width="9.140625" style="101"/>
    <col min="2848" max="2848" width="10.85546875" style="101" bestFit="1" customWidth="1"/>
    <col min="2849" max="3069" width="9.140625" style="101"/>
    <col min="3070" max="3070" width="18.7109375" style="101" customWidth="1"/>
    <col min="3071" max="3072" width="9.42578125" style="101" customWidth="1"/>
    <col min="3073" max="3073" width="7.7109375" style="101" customWidth="1"/>
    <col min="3074" max="3074" width="9.28515625" style="101" customWidth="1"/>
    <col min="3075" max="3075" width="9.85546875" style="101" customWidth="1"/>
    <col min="3076" max="3076" width="7.140625" style="101" customWidth="1"/>
    <col min="3077" max="3077" width="8.5703125" style="101" customWidth="1"/>
    <col min="3078" max="3078" width="8.85546875" style="101" customWidth="1"/>
    <col min="3079" max="3079" width="7.140625" style="101" customWidth="1"/>
    <col min="3080" max="3080" width="9" style="101" customWidth="1"/>
    <col min="3081" max="3081" width="8.7109375" style="101" customWidth="1"/>
    <col min="3082" max="3082" width="6.5703125" style="101" customWidth="1"/>
    <col min="3083" max="3083" width="8.140625" style="101" customWidth="1"/>
    <col min="3084" max="3084" width="7.5703125" style="101" customWidth="1"/>
    <col min="3085" max="3085" width="7" style="101" customWidth="1"/>
    <col min="3086" max="3087" width="8.7109375" style="101" customWidth="1"/>
    <col min="3088" max="3088" width="7.28515625" style="101" customWidth="1"/>
    <col min="3089" max="3089" width="8.140625" style="101" customWidth="1"/>
    <col min="3090" max="3090" width="8.7109375" style="101" customWidth="1"/>
    <col min="3091" max="3091" width="6.42578125" style="101" customWidth="1"/>
    <col min="3092" max="3093" width="9.28515625" style="101" customWidth="1"/>
    <col min="3094" max="3094" width="6.42578125" style="101" customWidth="1"/>
    <col min="3095" max="3096" width="9.5703125" style="101" customWidth="1"/>
    <col min="3097" max="3097" width="6.42578125" style="101" customWidth="1"/>
    <col min="3098" max="3099" width="9.5703125" style="101" customWidth="1"/>
    <col min="3100" max="3100" width="6.7109375" style="101" customWidth="1"/>
    <col min="3101" max="3103" width="9.140625" style="101"/>
    <col min="3104" max="3104" width="10.85546875" style="101" bestFit="1" customWidth="1"/>
    <col min="3105" max="3325" width="9.140625" style="101"/>
    <col min="3326" max="3326" width="18.7109375" style="101" customWidth="1"/>
    <col min="3327" max="3328" width="9.42578125" style="101" customWidth="1"/>
    <col min="3329" max="3329" width="7.7109375" style="101" customWidth="1"/>
    <col min="3330" max="3330" width="9.28515625" style="101" customWidth="1"/>
    <col min="3331" max="3331" width="9.85546875" style="101" customWidth="1"/>
    <col min="3332" max="3332" width="7.140625" style="101" customWidth="1"/>
    <col min="3333" max="3333" width="8.5703125" style="101" customWidth="1"/>
    <col min="3334" max="3334" width="8.85546875" style="101" customWidth="1"/>
    <col min="3335" max="3335" width="7.140625" style="101" customWidth="1"/>
    <col min="3336" max="3336" width="9" style="101" customWidth="1"/>
    <col min="3337" max="3337" width="8.7109375" style="101" customWidth="1"/>
    <col min="3338" max="3338" width="6.5703125" style="101" customWidth="1"/>
    <col min="3339" max="3339" width="8.140625" style="101" customWidth="1"/>
    <col min="3340" max="3340" width="7.5703125" style="101" customWidth="1"/>
    <col min="3341" max="3341" width="7" style="101" customWidth="1"/>
    <col min="3342" max="3343" width="8.7109375" style="101" customWidth="1"/>
    <col min="3344" max="3344" width="7.28515625" style="101" customWidth="1"/>
    <col min="3345" max="3345" width="8.140625" style="101" customWidth="1"/>
    <col min="3346" max="3346" width="8.7109375" style="101" customWidth="1"/>
    <col min="3347" max="3347" width="6.42578125" style="101" customWidth="1"/>
    <col min="3348" max="3349" width="9.28515625" style="101" customWidth="1"/>
    <col min="3350" max="3350" width="6.42578125" style="101" customWidth="1"/>
    <col min="3351" max="3352" width="9.5703125" style="101" customWidth="1"/>
    <col min="3353" max="3353" width="6.42578125" style="101" customWidth="1"/>
    <col min="3354" max="3355" width="9.5703125" style="101" customWidth="1"/>
    <col min="3356" max="3356" width="6.7109375" style="101" customWidth="1"/>
    <col min="3357" max="3359" width="9.140625" style="101"/>
    <col min="3360" max="3360" width="10.85546875" style="101" bestFit="1" customWidth="1"/>
    <col min="3361" max="3581" width="9.140625" style="101"/>
    <col min="3582" max="3582" width="18.7109375" style="101" customWidth="1"/>
    <col min="3583" max="3584" width="9.42578125" style="101" customWidth="1"/>
    <col min="3585" max="3585" width="7.7109375" style="101" customWidth="1"/>
    <col min="3586" max="3586" width="9.28515625" style="101" customWidth="1"/>
    <col min="3587" max="3587" width="9.85546875" style="101" customWidth="1"/>
    <col min="3588" max="3588" width="7.140625" style="101" customWidth="1"/>
    <col min="3589" max="3589" width="8.5703125" style="101" customWidth="1"/>
    <col min="3590" max="3590" width="8.85546875" style="101" customWidth="1"/>
    <col min="3591" max="3591" width="7.140625" style="101" customWidth="1"/>
    <col min="3592" max="3592" width="9" style="101" customWidth="1"/>
    <col min="3593" max="3593" width="8.7109375" style="101" customWidth="1"/>
    <col min="3594" max="3594" width="6.5703125" style="101" customWidth="1"/>
    <col min="3595" max="3595" width="8.140625" style="101" customWidth="1"/>
    <col min="3596" max="3596" width="7.5703125" style="101" customWidth="1"/>
    <col min="3597" max="3597" width="7" style="101" customWidth="1"/>
    <col min="3598" max="3599" width="8.7109375" style="101" customWidth="1"/>
    <col min="3600" max="3600" width="7.28515625" style="101" customWidth="1"/>
    <col min="3601" max="3601" width="8.140625" style="101" customWidth="1"/>
    <col min="3602" max="3602" width="8.7109375" style="101" customWidth="1"/>
    <col min="3603" max="3603" width="6.42578125" style="101" customWidth="1"/>
    <col min="3604" max="3605" width="9.28515625" style="101" customWidth="1"/>
    <col min="3606" max="3606" width="6.42578125" style="101" customWidth="1"/>
    <col min="3607" max="3608" width="9.5703125" style="101" customWidth="1"/>
    <col min="3609" max="3609" width="6.42578125" style="101" customWidth="1"/>
    <col min="3610" max="3611" width="9.5703125" style="101" customWidth="1"/>
    <col min="3612" max="3612" width="6.7109375" style="101" customWidth="1"/>
    <col min="3613" max="3615" width="9.140625" style="101"/>
    <col min="3616" max="3616" width="10.85546875" style="101" bestFit="1" customWidth="1"/>
    <col min="3617" max="3837" width="9.140625" style="101"/>
    <col min="3838" max="3838" width="18.7109375" style="101" customWidth="1"/>
    <col min="3839" max="3840" width="9.42578125" style="101" customWidth="1"/>
    <col min="3841" max="3841" width="7.7109375" style="101" customWidth="1"/>
    <col min="3842" max="3842" width="9.28515625" style="101" customWidth="1"/>
    <col min="3843" max="3843" width="9.85546875" style="101" customWidth="1"/>
    <col min="3844" max="3844" width="7.140625" style="101" customWidth="1"/>
    <col min="3845" max="3845" width="8.5703125" style="101" customWidth="1"/>
    <col min="3846" max="3846" width="8.85546875" style="101" customWidth="1"/>
    <col min="3847" max="3847" width="7.140625" style="101" customWidth="1"/>
    <col min="3848" max="3848" width="9" style="101" customWidth="1"/>
    <col min="3849" max="3849" width="8.7109375" style="101" customWidth="1"/>
    <col min="3850" max="3850" width="6.5703125" style="101" customWidth="1"/>
    <col min="3851" max="3851" width="8.140625" style="101" customWidth="1"/>
    <col min="3852" max="3852" width="7.5703125" style="101" customWidth="1"/>
    <col min="3853" max="3853" width="7" style="101" customWidth="1"/>
    <col min="3854" max="3855" width="8.7109375" style="101" customWidth="1"/>
    <col min="3856" max="3856" width="7.28515625" style="101" customWidth="1"/>
    <col min="3857" max="3857" width="8.140625" style="101" customWidth="1"/>
    <col min="3858" max="3858" width="8.7109375" style="101" customWidth="1"/>
    <col min="3859" max="3859" width="6.42578125" style="101" customWidth="1"/>
    <col min="3860" max="3861" width="9.28515625" style="101" customWidth="1"/>
    <col min="3862" max="3862" width="6.42578125" style="101" customWidth="1"/>
    <col min="3863" max="3864" width="9.5703125" style="101" customWidth="1"/>
    <col min="3865" max="3865" width="6.42578125" style="101" customWidth="1"/>
    <col min="3866" max="3867" width="9.5703125" style="101" customWidth="1"/>
    <col min="3868" max="3868" width="6.7109375" style="101" customWidth="1"/>
    <col min="3869" max="3871" width="9.140625" style="101"/>
    <col min="3872" max="3872" width="10.85546875" style="101" bestFit="1" customWidth="1"/>
    <col min="3873" max="4093" width="9.140625" style="101"/>
    <col min="4094" max="4094" width="18.7109375" style="101" customWidth="1"/>
    <col min="4095" max="4096" width="9.42578125" style="101" customWidth="1"/>
    <col min="4097" max="4097" width="7.7109375" style="101" customWidth="1"/>
    <col min="4098" max="4098" width="9.28515625" style="101" customWidth="1"/>
    <col min="4099" max="4099" width="9.85546875" style="101" customWidth="1"/>
    <col min="4100" max="4100" width="7.140625" style="101" customWidth="1"/>
    <col min="4101" max="4101" width="8.5703125" style="101" customWidth="1"/>
    <col min="4102" max="4102" width="8.85546875" style="101" customWidth="1"/>
    <col min="4103" max="4103" width="7.140625" style="101" customWidth="1"/>
    <col min="4104" max="4104" width="9" style="101" customWidth="1"/>
    <col min="4105" max="4105" width="8.7109375" style="101" customWidth="1"/>
    <col min="4106" max="4106" width="6.5703125" style="101" customWidth="1"/>
    <col min="4107" max="4107" width="8.140625" style="101" customWidth="1"/>
    <col min="4108" max="4108" width="7.5703125" style="101" customWidth="1"/>
    <col min="4109" max="4109" width="7" style="101" customWidth="1"/>
    <col min="4110" max="4111" width="8.7109375" style="101" customWidth="1"/>
    <col min="4112" max="4112" width="7.28515625" style="101" customWidth="1"/>
    <col min="4113" max="4113" width="8.140625" style="101" customWidth="1"/>
    <col min="4114" max="4114" width="8.7109375" style="101" customWidth="1"/>
    <col min="4115" max="4115" width="6.42578125" style="101" customWidth="1"/>
    <col min="4116" max="4117" width="9.28515625" style="101" customWidth="1"/>
    <col min="4118" max="4118" width="6.42578125" style="101" customWidth="1"/>
    <col min="4119" max="4120" width="9.5703125" style="101" customWidth="1"/>
    <col min="4121" max="4121" width="6.42578125" style="101" customWidth="1"/>
    <col min="4122" max="4123" width="9.5703125" style="101" customWidth="1"/>
    <col min="4124" max="4124" width="6.7109375" style="101" customWidth="1"/>
    <col min="4125" max="4127" width="9.140625" style="101"/>
    <col min="4128" max="4128" width="10.85546875" style="101" bestFit="1" customWidth="1"/>
    <col min="4129" max="4349" width="9.140625" style="101"/>
    <col min="4350" max="4350" width="18.7109375" style="101" customWidth="1"/>
    <col min="4351" max="4352" width="9.42578125" style="101" customWidth="1"/>
    <col min="4353" max="4353" width="7.7109375" style="101" customWidth="1"/>
    <col min="4354" max="4354" width="9.28515625" style="101" customWidth="1"/>
    <col min="4355" max="4355" width="9.85546875" style="101" customWidth="1"/>
    <col min="4356" max="4356" width="7.140625" style="101" customWidth="1"/>
    <col min="4357" max="4357" width="8.5703125" style="101" customWidth="1"/>
    <col min="4358" max="4358" width="8.85546875" style="101" customWidth="1"/>
    <col min="4359" max="4359" width="7.140625" style="101" customWidth="1"/>
    <col min="4360" max="4360" width="9" style="101" customWidth="1"/>
    <col min="4361" max="4361" width="8.7109375" style="101" customWidth="1"/>
    <col min="4362" max="4362" width="6.5703125" style="101" customWidth="1"/>
    <col min="4363" max="4363" width="8.140625" style="101" customWidth="1"/>
    <col min="4364" max="4364" width="7.5703125" style="101" customWidth="1"/>
    <col min="4365" max="4365" width="7" style="101" customWidth="1"/>
    <col min="4366" max="4367" width="8.7109375" style="101" customWidth="1"/>
    <col min="4368" max="4368" width="7.28515625" style="101" customWidth="1"/>
    <col min="4369" max="4369" width="8.140625" style="101" customWidth="1"/>
    <col min="4370" max="4370" width="8.7109375" style="101" customWidth="1"/>
    <col min="4371" max="4371" width="6.42578125" style="101" customWidth="1"/>
    <col min="4372" max="4373" width="9.28515625" style="101" customWidth="1"/>
    <col min="4374" max="4374" width="6.42578125" style="101" customWidth="1"/>
    <col min="4375" max="4376" width="9.5703125" style="101" customWidth="1"/>
    <col min="4377" max="4377" width="6.42578125" style="101" customWidth="1"/>
    <col min="4378" max="4379" width="9.5703125" style="101" customWidth="1"/>
    <col min="4380" max="4380" width="6.7109375" style="101" customWidth="1"/>
    <col min="4381" max="4383" width="9.140625" style="101"/>
    <col min="4384" max="4384" width="10.85546875" style="101" bestFit="1" customWidth="1"/>
    <col min="4385" max="4605" width="9.140625" style="101"/>
    <col min="4606" max="4606" width="18.7109375" style="101" customWidth="1"/>
    <col min="4607" max="4608" width="9.42578125" style="101" customWidth="1"/>
    <col min="4609" max="4609" width="7.7109375" style="101" customWidth="1"/>
    <col min="4610" max="4610" width="9.28515625" style="101" customWidth="1"/>
    <col min="4611" max="4611" width="9.85546875" style="101" customWidth="1"/>
    <col min="4612" max="4612" width="7.140625" style="101" customWidth="1"/>
    <col min="4613" max="4613" width="8.5703125" style="101" customWidth="1"/>
    <col min="4614" max="4614" width="8.85546875" style="101" customWidth="1"/>
    <col min="4615" max="4615" width="7.140625" style="101" customWidth="1"/>
    <col min="4616" max="4616" width="9" style="101" customWidth="1"/>
    <col min="4617" max="4617" width="8.7109375" style="101" customWidth="1"/>
    <col min="4618" max="4618" width="6.5703125" style="101" customWidth="1"/>
    <col min="4619" max="4619" width="8.140625" style="101" customWidth="1"/>
    <col min="4620" max="4620" width="7.5703125" style="101" customWidth="1"/>
    <col min="4621" max="4621" width="7" style="101" customWidth="1"/>
    <col min="4622" max="4623" width="8.7109375" style="101" customWidth="1"/>
    <col min="4624" max="4624" width="7.28515625" style="101" customWidth="1"/>
    <col min="4625" max="4625" width="8.140625" style="101" customWidth="1"/>
    <col min="4626" max="4626" width="8.7109375" style="101" customWidth="1"/>
    <col min="4627" max="4627" width="6.42578125" style="101" customWidth="1"/>
    <col min="4628" max="4629" width="9.28515625" style="101" customWidth="1"/>
    <col min="4630" max="4630" width="6.42578125" style="101" customWidth="1"/>
    <col min="4631" max="4632" width="9.5703125" style="101" customWidth="1"/>
    <col min="4633" max="4633" width="6.42578125" style="101" customWidth="1"/>
    <col min="4634" max="4635" width="9.5703125" style="101" customWidth="1"/>
    <col min="4636" max="4636" width="6.7109375" style="101" customWidth="1"/>
    <col min="4637" max="4639" width="9.140625" style="101"/>
    <col min="4640" max="4640" width="10.85546875" style="101" bestFit="1" customWidth="1"/>
    <col min="4641" max="4861" width="9.140625" style="101"/>
    <col min="4862" max="4862" width="18.7109375" style="101" customWidth="1"/>
    <col min="4863" max="4864" width="9.42578125" style="101" customWidth="1"/>
    <col min="4865" max="4865" width="7.7109375" style="101" customWidth="1"/>
    <col min="4866" max="4866" width="9.28515625" style="101" customWidth="1"/>
    <col min="4867" max="4867" width="9.85546875" style="101" customWidth="1"/>
    <col min="4868" max="4868" width="7.140625" style="101" customWidth="1"/>
    <col min="4869" max="4869" width="8.5703125" style="101" customWidth="1"/>
    <col min="4870" max="4870" width="8.85546875" style="101" customWidth="1"/>
    <col min="4871" max="4871" width="7.140625" style="101" customWidth="1"/>
    <col min="4872" max="4872" width="9" style="101" customWidth="1"/>
    <col min="4873" max="4873" width="8.7109375" style="101" customWidth="1"/>
    <col min="4874" max="4874" width="6.5703125" style="101" customWidth="1"/>
    <col min="4875" max="4875" width="8.140625" style="101" customWidth="1"/>
    <col min="4876" max="4876" width="7.5703125" style="101" customWidth="1"/>
    <col min="4877" max="4877" width="7" style="101" customWidth="1"/>
    <col min="4878" max="4879" width="8.7109375" style="101" customWidth="1"/>
    <col min="4880" max="4880" width="7.28515625" style="101" customWidth="1"/>
    <col min="4881" max="4881" width="8.140625" style="101" customWidth="1"/>
    <col min="4882" max="4882" width="8.7109375" style="101" customWidth="1"/>
    <col min="4883" max="4883" width="6.42578125" style="101" customWidth="1"/>
    <col min="4884" max="4885" width="9.28515625" style="101" customWidth="1"/>
    <col min="4886" max="4886" width="6.42578125" style="101" customWidth="1"/>
    <col min="4887" max="4888" width="9.5703125" style="101" customWidth="1"/>
    <col min="4889" max="4889" width="6.42578125" style="101" customWidth="1"/>
    <col min="4890" max="4891" width="9.5703125" style="101" customWidth="1"/>
    <col min="4892" max="4892" width="6.7109375" style="101" customWidth="1"/>
    <col min="4893" max="4895" width="9.140625" style="101"/>
    <col min="4896" max="4896" width="10.85546875" style="101" bestFit="1" customWidth="1"/>
    <col min="4897" max="5117" width="9.140625" style="101"/>
    <col min="5118" max="5118" width="18.7109375" style="101" customWidth="1"/>
    <col min="5119" max="5120" width="9.42578125" style="101" customWidth="1"/>
    <col min="5121" max="5121" width="7.7109375" style="101" customWidth="1"/>
    <col min="5122" max="5122" width="9.28515625" style="101" customWidth="1"/>
    <col min="5123" max="5123" width="9.85546875" style="101" customWidth="1"/>
    <col min="5124" max="5124" width="7.140625" style="101" customWidth="1"/>
    <col min="5125" max="5125" width="8.5703125" style="101" customWidth="1"/>
    <col min="5126" max="5126" width="8.85546875" style="101" customWidth="1"/>
    <col min="5127" max="5127" width="7.140625" style="101" customWidth="1"/>
    <col min="5128" max="5128" width="9" style="101" customWidth="1"/>
    <col min="5129" max="5129" width="8.7109375" style="101" customWidth="1"/>
    <col min="5130" max="5130" width="6.5703125" style="101" customWidth="1"/>
    <col min="5131" max="5131" width="8.140625" style="101" customWidth="1"/>
    <col min="5132" max="5132" width="7.5703125" style="101" customWidth="1"/>
    <col min="5133" max="5133" width="7" style="101" customWidth="1"/>
    <col min="5134" max="5135" width="8.7109375" style="101" customWidth="1"/>
    <col min="5136" max="5136" width="7.28515625" style="101" customWidth="1"/>
    <col min="5137" max="5137" width="8.140625" style="101" customWidth="1"/>
    <col min="5138" max="5138" width="8.7109375" style="101" customWidth="1"/>
    <col min="5139" max="5139" width="6.42578125" style="101" customWidth="1"/>
    <col min="5140" max="5141" width="9.28515625" style="101" customWidth="1"/>
    <col min="5142" max="5142" width="6.42578125" style="101" customWidth="1"/>
    <col min="5143" max="5144" width="9.5703125" style="101" customWidth="1"/>
    <col min="5145" max="5145" width="6.42578125" style="101" customWidth="1"/>
    <col min="5146" max="5147" width="9.5703125" style="101" customWidth="1"/>
    <col min="5148" max="5148" width="6.7109375" style="101" customWidth="1"/>
    <col min="5149" max="5151" width="9.140625" style="101"/>
    <col min="5152" max="5152" width="10.85546875" style="101" bestFit="1" customWidth="1"/>
    <col min="5153" max="5373" width="9.140625" style="101"/>
    <col min="5374" max="5374" width="18.7109375" style="101" customWidth="1"/>
    <col min="5375" max="5376" width="9.42578125" style="101" customWidth="1"/>
    <col min="5377" max="5377" width="7.7109375" style="101" customWidth="1"/>
    <col min="5378" max="5378" width="9.28515625" style="101" customWidth="1"/>
    <col min="5379" max="5379" width="9.85546875" style="101" customWidth="1"/>
    <col min="5380" max="5380" width="7.140625" style="101" customWidth="1"/>
    <col min="5381" max="5381" width="8.5703125" style="101" customWidth="1"/>
    <col min="5382" max="5382" width="8.85546875" style="101" customWidth="1"/>
    <col min="5383" max="5383" width="7.140625" style="101" customWidth="1"/>
    <col min="5384" max="5384" width="9" style="101" customWidth="1"/>
    <col min="5385" max="5385" width="8.7109375" style="101" customWidth="1"/>
    <col min="5386" max="5386" width="6.5703125" style="101" customWidth="1"/>
    <col min="5387" max="5387" width="8.140625" style="101" customWidth="1"/>
    <col min="5388" max="5388" width="7.5703125" style="101" customWidth="1"/>
    <col min="5389" max="5389" width="7" style="101" customWidth="1"/>
    <col min="5390" max="5391" width="8.7109375" style="101" customWidth="1"/>
    <col min="5392" max="5392" width="7.28515625" style="101" customWidth="1"/>
    <col min="5393" max="5393" width="8.140625" style="101" customWidth="1"/>
    <col min="5394" max="5394" width="8.7109375" style="101" customWidth="1"/>
    <col min="5395" max="5395" width="6.42578125" style="101" customWidth="1"/>
    <col min="5396" max="5397" width="9.28515625" style="101" customWidth="1"/>
    <col min="5398" max="5398" width="6.42578125" style="101" customWidth="1"/>
    <col min="5399" max="5400" width="9.5703125" style="101" customWidth="1"/>
    <col min="5401" max="5401" width="6.42578125" style="101" customWidth="1"/>
    <col min="5402" max="5403" width="9.5703125" style="101" customWidth="1"/>
    <col min="5404" max="5404" width="6.7109375" style="101" customWidth="1"/>
    <col min="5405" max="5407" width="9.140625" style="101"/>
    <col min="5408" max="5408" width="10.85546875" style="101" bestFit="1" customWidth="1"/>
    <col min="5409" max="5629" width="9.140625" style="101"/>
    <col min="5630" max="5630" width="18.7109375" style="101" customWidth="1"/>
    <col min="5631" max="5632" width="9.42578125" style="101" customWidth="1"/>
    <col min="5633" max="5633" width="7.7109375" style="101" customWidth="1"/>
    <col min="5634" max="5634" width="9.28515625" style="101" customWidth="1"/>
    <col min="5635" max="5635" width="9.85546875" style="101" customWidth="1"/>
    <col min="5636" max="5636" width="7.140625" style="101" customWidth="1"/>
    <col min="5637" max="5637" width="8.5703125" style="101" customWidth="1"/>
    <col min="5638" max="5638" width="8.85546875" style="101" customWidth="1"/>
    <col min="5639" max="5639" width="7.140625" style="101" customWidth="1"/>
    <col min="5640" max="5640" width="9" style="101" customWidth="1"/>
    <col min="5641" max="5641" width="8.7109375" style="101" customWidth="1"/>
    <col min="5642" max="5642" width="6.5703125" style="101" customWidth="1"/>
    <col min="5643" max="5643" width="8.140625" style="101" customWidth="1"/>
    <col min="5644" max="5644" width="7.5703125" style="101" customWidth="1"/>
    <col min="5645" max="5645" width="7" style="101" customWidth="1"/>
    <col min="5646" max="5647" width="8.7109375" style="101" customWidth="1"/>
    <col min="5648" max="5648" width="7.28515625" style="101" customWidth="1"/>
    <col min="5649" max="5649" width="8.140625" style="101" customWidth="1"/>
    <col min="5650" max="5650" width="8.7109375" style="101" customWidth="1"/>
    <col min="5651" max="5651" width="6.42578125" style="101" customWidth="1"/>
    <col min="5652" max="5653" width="9.28515625" style="101" customWidth="1"/>
    <col min="5654" max="5654" width="6.42578125" style="101" customWidth="1"/>
    <col min="5655" max="5656" width="9.5703125" style="101" customWidth="1"/>
    <col min="5657" max="5657" width="6.42578125" style="101" customWidth="1"/>
    <col min="5658" max="5659" width="9.5703125" style="101" customWidth="1"/>
    <col min="5660" max="5660" width="6.7109375" style="101" customWidth="1"/>
    <col min="5661" max="5663" width="9.140625" style="101"/>
    <col min="5664" max="5664" width="10.85546875" style="101" bestFit="1" customWidth="1"/>
    <col min="5665" max="5885" width="9.140625" style="101"/>
    <col min="5886" max="5886" width="18.7109375" style="101" customWidth="1"/>
    <col min="5887" max="5888" width="9.42578125" style="101" customWidth="1"/>
    <col min="5889" max="5889" width="7.7109375" style="101" customWidth="1"/>
    <col min="5890" max="5890" width="9.28515625" style="101" customWidth="1"/>
    <col min="5891" max="5891" width="9.85546875" style="101" customWidth="1"/>
    <col min="5892" max="5892" width="7.140625" style="101" customWidth="1"/>
    <col min="5893" max="5893" width="8.5703125" style="101" customWidth="1"/>
    <col min="5894" max="5894" width="8.85546875" style="101" customWidth="1"/>
    <col min="5895" max="5895" width="7.140625" style="101" customWidth="1"/>
    <col min="5896" max="5896" width="9" style="101" customWidth="1"/>
    <col min="5897" max="5897" width="8.7109375" style="101" customWidth="1"/>
    <col min="5898" max="5898" width="6.5703125" style="101" customWidth="1"/>
    <col min="5899" max="5899" width="8.140625" style="101" customWidth="1"/>
    <col min="5900" max="5900" width="7.5703125" style="101" customWidth="1"/>
    <col min="5901" max="5901" width="7" style="101" customWidth="1"/>
    <col min="5902" max="5903" width="8.7109375" style="101" customWidth="1"/>
    <col min="5904" max="5904" width="7.28515625" style="101" customWidth="1"/>
    <col min="5905" max="5905" width="8.140625" style="101" customWidth="1"/>
    <col min="5906" max="5906" width="8.7109375" style="101" customWidth="1"/>
    <col min="5907" max="5907" width="6.42578125" style="101" customWidth="1"/>
    <col min="5908" max="5909" width="9.28515625" style="101" customWidth="1"/>
    <col min="5910" max="5910" width="6.42578125" style="101" customWidth="1"/>
    <col min="5911" max="5912" width="9.5703125" style="101" customWidth="1"/>
    <col min="5913" max="5913" width="6.42578125" style="101" customWidth="1"/>
    <col min="5914" max="5915" width="9.5703125" style="101" customWidth="1"/>
    <col min="5916" max="5916" width="6.7109375" style="101" customWidth="1"/>
    <col min="5917" max="5919" width="9.140625" style="101"/>
    <col min="5920" max="5920" width="10.85546875" style="101" bestFit="1" customWidth="1"/>
    <col min="5921" max="6141" width="9.140625" style="101"/>
    <col min="6142" max="6142" width="18.7109375" style="101" customWidth="1"/>
    <col min="6143" max="6144" width="9.42578125" style="101" customWidth="1"/>
    <col min="6145" max="6145" width="7.7109375" style="101" customWidth="1"/>
    <col min="6146" max="6146" width="9.28515625" style="101" customWidth="1"/>
    <col min="6147" max="6147" width="9.85546875" style="101" customWidth="1"/>
    <col min="6148" max="6148" width="7.140625" style="101" customWidth="1"/>
    <col min="6149" max="6149" width="8.5703125" style="101" customWidth="1"/>
    <col min="6150" max="6150" width="8.85546875" style="101" customWidth="1"/>
    <col min="6151" max="6151" width="7.140625" style="101" customWidth="1"/>
    <col min="6152" max="6152" width="9" style="101" customWidth="1"/>
    <col min="6153" max="6153" width="8.7109375" style="101" customWidth="1"/>
    <col min="6154" max="6154" width="6.5703125" style="101" customWidth="1"/>
    <col min="6155" max="6155" width="8.140625" style="101" customWidth="1"/>
    <col min="6156" max="6156" width="7.5703125" style="101" customWidth="1"/>
    <col min="6157" max="6157" width="7" style="101" customWidth="1"/>
    <col min="6158" max="6159" width="8.7109375" style="101" customWidth="1"/>
    <col min="6160" max="6160" width="7.28515625" style="101" customWidth="1"/>
    <col min="6161" max="6161" width="8.140625" style="101" customWidth="1"/>
    <col min="6162" max="6162" width="8.7109375" style="101" customWidth="1"/>
    <col min="6163" max="6163" width="6.42578125" style="101" customWidth="1"/>
    <col min="6164" max="6165" width="9.28515625" style="101" customWidth="1"/>
    <col min="6166" max="6166" width="6.42578125" style="101" customWidth="1"/>
    <col min="6167" max="6168" width="9.5703125" style="101" customWidth="1"/>
    <col min="6169" max="6169" width="6.42578125" style="101" customWidth="1"/>
    <col min="6170" max="6171" width="9.5703125" style="101" customWidth="1"/>
    <col min="6172" max="6172" width="6.7109375" style="101" customWidth="1"/>
    <col min="6173" max="6175" width="9.140625" style="101"/>
    <col min="6176" max="6176" width="10.85546875" style="101" bestFit="1" customWidth="1"/>
    <col min="6177" max="6397" width="9.140625" style="101"/>
    <col min="6398" max="6398" width="18.7109375" style="101" customWidth="1"/>
    <col min="6399" max="6400" width="9.42578125" style="101" customWidth="1"/>
    <col min="6401" max="6401" width="7.7109375" style="101" customWidth="1"/>
    <col min="6402" max="6402" width="9.28515625" style="101" customWidth="1"/>
    <col min="6403" max="6403" width="9.85546875" style="101" customWidth="1"/>
    <col min="6404" max="6404" width="7.140625" style="101" customWidth="1"/>
    <col min="6405" max="6405" width="8.5703125" style="101" customWidth="1"/>
    <col min="6406" max="6406" width="8.85546875" style="101" customWidth="1"/>
    <col min="6407" max="6407" width="7.140625" style="101" customWidth="1"/>
    <col min="6408" max="6408" width="9" style="101" customWidth="1"/>
    <col min="6409" max="6409" width="8.7109375" style="101" customWidth="1"/>
    <col min="6410" max="6410" width="6.5703125" style="101" customWidth="1"/>
    <col min="6411" max="6411" width="8.140625" style="101" customWidth="1"/>
    <col min="6412" max="6412" width="7.5703125" style="101" customWidth="1"/>
    <col min="6413" max="6413" width="7" style="101" customWidth="1"/>
    <col min="6414" max="6415" width="8.7109375" style="101" customWidth="1"/>
    <col min="6416" max="6416" width="7.28515625" style="101" customWidth="1"/>
    <col min="6417" max="6417" width="8.140625" style="101" customWidth="1"/>
    <col min="6418" max="6418" width="8.7109375" style="101" customWidth="1"/>
    <col min="6419" max="6419" width="6.42578125" style="101" customWidth="1"/>
    <col min="6420" max="6421" width="9.28515625" style="101" customWidth="1"/>
    <col min="6422" max="6422" width="6.42578125" style="101" customWidth="1"/>
    <col min="6423" max="6424" width="9.5703125" style="101" customWidth="1"/>
    <col min="6425" max="6425" width="6.42578125" style="101" customWidth="1"/>
    <col min="6426" max="6427" width="9.5703125" style="101" customWidth="1"/>
    <col min="6428" max="6428" width="6.7109375" style="101" customWidth="1"/>
    <col min="6429" max="6431" width="9.140625" style="101"/>
    <col min="6432" max="6432" width="10.85546875" style="101" bestFit="1" customWidth="1"/>
    <col min="6433" max="6653" width="9.140625" style="101"/>
    <col min="6654" max="6654" width="18.7109375" style="101" customWidth="1"/>
    <col min="6655" max="6656" width="9.42578125" style="101" customWidth="1"/>
    <col min="6657" max="6657" width="7.7109375" style="101" customWidth="1"/>
    <col min="6658" max="6658" width="9.28515625" style="101" customWidth="1"/>
    <col min="6659" max="6659" width="9.85546875" style="101" customWidth="1"/>
    <col min="6660" max="6660" width="7.140625" style="101" customWidth="1"/>
    <col min="6661" max="6661" width="8.5703125" style="101" customWidth="1"/>
    <col min="6662" max="6662" width="8.85546875" style="101" customWidth="1"/>
    <col min="6663" max="6663" width="7.140625" style="101" customWidth="1"/>
    <col min="6664" max="6664" width="9" style="101" customWidth="1"/>
    <col min="6665" max="6665" width="8.7109375" style="101" customWidth="1"/>
    <col min="6666" max="6666" width="6.5703125" style="101" customWidth="1"/>
    <col min="6667" max="6667" width="8.140625" style="101" customWidth="1"/>
    <col min="6668" max="6668" width="7.5703125" style="101" customWidth="1"/>
    <col min="6669" max="6669" width="7" style="101" customWidth="1"/>
    <col min="6670" max="6671" width="8.7109375" style="101" customWidth="1"/>
    <col min="6672" max="6672" width="7.28515625" style="101" customWidth="1"/>
    <col min="6673" max="6673" width="8.140625" style="101" customWidth="1"/>
    <col min="6674" max="6674" width="8.7109375" style="101" customWidth="1"/>
    <col min="6675" max="6675" width="6.42578125" style="101" customWidth="1"/>
    <col min="6676" max="6677" width="9.28515625" style="101" customWidth="1"/>
    <col min="6678" max="6678" width="6.42578125" style="101" customWidth="1"/>
    <col min="6679" max="6680" width="9.5703125" style="101" customWidth="1"/>
    <col min="6681" max="6681" width="6.42578125" style="101" customWidth="1"/>
    <col min="6682" max="6683" width="9.5703125" style="101" customWidth="1"/>
    <col min="6684" max="6684" width="6.7109375" style="101" customWidth="1"/>
    <col min="6685" max="6687" width="9.140625" style="101"/>
    <col min="6688" max="6688" width="10.85546875" style="101" bestFit="1" customWidth="1"/>
    <col min="6689" max="6909" width="9.140625" style="101"/>
    <col min="6910" max="6910" width="18.7109375" style="101" customWidth="1"/>
    <col min="6911" max="6912" width="9.42578125" style="101" customWidth="1"/>
    <col min="6913" max="6913" width="7.7109375" style="101" customWidth="1"/>
    <col min="6914" max="6914" width="9.28515625" style="101" customWidth="1"/>
    <col min="6915" max="6915" width="9.85546875" style="101" customWidth="1"/>
    <col min="6916" max="6916" width="7.140625" style="101" customWidth="1"/>
    <col min="6917" max="6917" width="8.5703125" style="101" customWidth="1"/>
    <col min="6918" max="6918" width="8.85546875" style="101" customWidth="1"/>
    <col min="6919" max="6919" width="7.140625" style="101" customWidth="1"/>
    <col min="6920" max="6920" width="9" style="101" customWidth="1"/>
    <col min="6921" max="6921" width="8.7109375" style="101" customWidth="1"/>
    <col min="6922" max="6922" width="6.5703125" style="101" customWidth="1"/>
    <col min="6923" max="6923" width="8.140625" style="101" customWidth="1"/>
    <col min="6924" max="6924" width="7.5703125" style="101" customWidth="1"/>
    <col min="6925" max="6925" width="7" style="101" customWidth="1"/>
    <col min="6926" max="6927" width="8.7109375" style="101" customWidth="1"/>
    <col min="6928" max="6928" width="7.28515625" style="101" customWidth="1"/>
    <col min="6929" max="6929" width="8.140625" style="101" customWidth="1"/>
    <col min="6930" max="6930" width="8.7109375" style="101" customWidth="1"/>
    <col min="6931" max="6931" width="6.42578125" style="101" customWidth="1"/>
    <col min="6932" max="6933" width="9.28515625" style="101" customWidth="1"/>
    <col min="6934" max="6934" width="6.42578125" style="101" customWidth="1"/>
    <col min="6935" max="6936" width="9.5703125" style="101" customWidth="1"/>
    <col min="6937" max="6937" width="6.42578125" style="101" customWidth="1"/>
    <col min="6938" max="6939" width="9.5703125" style="101" customWidth="1"/>
    <col min="6940" max="6940" width="6.7109375" style="101" customWidth="1"/>
    <col min="6941" max="6943" width="9.140625" style="101"/>
    <col min="6944" max="6944" width="10.85546875" style="101" bestFit="1" customWidth="1"/>
    <col min="6945" max="7165" width="9.140625" style="101"/>
    <col min="7166" max="7166" width="18.7109375" style="101" customWidth="1"/>
    <col min="7167" max="7168" width="9.42578125" style="101" customWidth="1"/>
    <col min="7169" max="7169" width="7.7109375" style="101" customWidth="1"/>
    <col min="7170" max="7170" width="9.28515625" style="101" customWidth="1"/>
    <col min="7171" max="7171" width="9.85546875" style="101" customWidth="1"/>
    <col min="7172" max="7172" width="7.140625" style="101" customWidth="1"/>
    <col min="7173" max="7173" width="8.5703125" style="101" customWidth="1"/>
    <col min="7174" max="7174" width="8.85546875" style="101" customWidth="1"/>
    <col min="7175" max="7175" width="7.140625" style="101" customWidth="1"/>
    <col min="7176" max="7176" width="9" style="101" customWidth="1"/>
    <col min="7177" max="7177" width="8.7109375" style="101" customWidth="1"/>
    <col min="7178" max="7178" width="6.5703125" style="101" customWidth="1"/>
    <col min="7179" max="7179" width="8.140625" style="101" customWidth="1"/>
    <col min="7180" max="7180" width="7.5703125" style="101" customWidth="1"/>
    <col min="7181" max="7181" width="7" style="101" customWidth="1"/>
    <col min="7182" max="7183" width="8.7109375" style="101" customWidth="1"/>
    <col min="7184" max="7184" width="7.28515625" style="101" customWidth="1"/>
    <col min="7185" max="7185" width="8.140625" style="101" customWidth="1"/>
    <col min="7186" max="7186" width="8.7109375" style="101" customWidth="1"/>
    <col min="7187" max="7187" width="6.42578125" style="101" customWidth="1"/>
    <col min="7188" max="7189" width="9.28515625" style="101" customWidth="1"/>
    <col min="7190" max="7190" width="6.42578125" style="101" customWidth="1"/>
    <col min="7191" max="7192" width="9.5703125" style="101" customWidth="1"/>
    <col min="7193" max="7193" width="6.42578125" style="101" customWidth="1"/>
    <col min="7194" max="7195" width="9.5703125" style="101" customWidth="1"/>
    <col min="7196" max="7196" width="6.7109375" style="101" customWidth="1"/>
    <col min="7197" max="7199" width="9.140625" style="101"/>
    <col min="7200" max="7200" width="10.85546875" style="101" bestFit="1" customWidth="1"/>
    <col min="7201" max="7421" width="9.140625" style="101"/>
    <col min="7422" max="7422" width="18.7109375" style="101" customWidth="1"/>
    <col min="7423" max="7424" width="9.42578125" style="101" customWidth="1"/>
    <col min="7425" max="7425" width="7.7109375" style="101" customWidth="1"/>
    <col min="7426" max="7426" width="9.28515625" style="101" customWidth="1"/>
    <col min="7427" max="7427" width="9.85546875" style="101" customWidth="1"/>
    <col min="7428" max="7428" width="7.140625" style="101" customWidth="1"/>
    <col min="7429" max="7429" width="8.5703125" style="101" customWidth="1"/>
    <col min="7430" max="7430" width="8.85546875" style="101" customWidth="1"/>
    <col min="7431" max="7431" width="7.140625" style="101" customWidth="1"/>
    <col min="7432" max="7432" width="9" style="101" customWidth="1"/>
    <col min="7433" max="7433" width="8.7109375" style="101" customWidth="1"/>
    <col min="7434" max="7434" width="6.5703125" style="101" customWidth="1"/>
    <col min="7435" max="7435" width="8.140625" style="101" customWidth="1"/>
    <col min="7436" max="7436" width="7.5703125" style="101" customWidth="1"/>
    <col min="7437" max="7437" width="7" style="101" customWidth="1"/>
    <col min="7438" max="7439" width="8.7109375" style="101" customWidth="1"/>
    <col min="7440" max="7440" width="7.28515625" style="101" customWidth="1"/>
    <col min="7441" max="7441" width="8.140625" style="101" customWidth="1"/>
    <col min="7442" max="7442" width="8.7109375" style="101" customWidth="1"/>
    <col min="7443" max="7443" width="6.42578125" style="101" customWidth="1"/>
    <col min="7444" max="7445" width="9.28515625" style="101" customWidth="1"/>
    <col min="7446" max="7446" width="6.42578125" style="101" customWidth="1"/>
    <col min="7447" max="7448" width="9.5703125" style="101" customWidth="1"/>
    <col min="7449" max="7449" width="6.42578125" style="101" customWidth="1"/>
    <col min="7450" max="7451" width="9.5703125" style="101" customWidth="1"/>
    <col min="7452" max="7452" width="6.7109375" style="101" customWidth="1"/>
    <col min="7453" max="7455" width="9.140625" style="101"/>
    <col min="7456" max="7456" width="10.85546875" style="101" bestFit="1" customWidth="1"/>
    <col min="7457" max="7677" width="9.140625" style="101"/>
    <col min="7678" max="7678" width="18.7109375" style="101" customWidth="1"/>
    <col min="7679" max="7680" width="9.42578125" style="101" customWidth="1"/>
    <col min="7681" max="7681" width="7.7109375" style="101" customWidth="1"/>
    <col min="7682" max="7682" width="9.28515625" style="101" customWidth="1"/>
    <col min="7683" max="7683" width="9.85546875" style="101" customWidth="1"/>
    <col min="7684" max="7684" width="7.140625" style="101" customWidth="1"/>
    <col min="7685" max="7685" width="8.5703125" style="101" customWidth="1"/>
    <col min="7686" max="7686" width="8.85546875" style="101" customWidth="1"/>
    <col min="7687" max="7687" width="7.140625" style="101" customWidth="1"/>
    <col min="7688" max="7688" width="9" style="101" customWidth="1"/>
    <col min="7689" max="7689" width="8.7109375" style="101" customWidth="1"/>
    <col min="7690" max="7690" width="6.5703125" style="101" customWidth="1"/>
    <col min="7691" max="7691" width="8.140625" style="101" customWidth="1"/>
    <col min="7692" max="7692" width="7.5703125" style="101" customWidth="1"/>
    <col min="7693" max="7693" width="7" style="101" customWidth="1"/>
    <col min="7694" max="7695" width="8.7109375" style="101" customWidth="1"/>
    <col min="7696" max="7696" width="7.28515625" style="101" customWidth="1"/>
    <col min="7697" max="7697" width="8.140625" style="101" customWidth="1"/>
    <col min="7698" max="7698" width="8.7109375" style="101" customWidth="1"/>
    <col min="7699" max="7699" width="6.42578125" style="101" customWidth="1"/>
    <col min="7700" max="7701" width="9.28515625" style="101" customWidth="1"/>
    <col min="7702" max="7702" width="6.42578125" style="101" customWidth="1"/>
    <col min="7703" max="7704" width="9.5703125" style="101" customWidth="1"/>
    <col min="7705" max="7705" width="6.42578125" style="101" customWidth="1"/>
    <col min="7706" max="7707" width="9.5703125" style="101" customWidth="1"/>
    <col min="7708" max="7708" width="6.7109375" style="101" customWidth="1"/>
    <col min="7709" max="7711" width="9.140625" style="101"/>
    <col min="7712" max="7712" width="10.85546875" style="101" bestFit="1" customWidth="1"/>
    <col min="7713" max="7933" width="9.140625" style="101"/>
    <col min="7934" max="7934" width="18.7109375" style="101" customWidth="1"/>
    <col min="7935" max="7936" width="9.42578125" style="101" customWidth="1"/>
    <col min="7937" max="7937" width="7.7109375" style="101" customWidth="1"/>
    <col min="7938" max="7938" width="9.28515625" style="101" customWidth="1"/>
    <col min="7939" max="7939" width="9.85546875" style="101" customWidth="1"/>
    <col min="7940" max="7940" width="7.140625" style="101" customWidth="1"/>
    <col min="7941" max="7941" width="8.5703125" style="101" customWidth="1"/>
    <col min="7942" max="7942" width="8.85546875" style="101" customWidth="1"/>
    <col min="7943" max="7943" width="7.140625" style="101" customWidth="1"/>
    <col min="7944" max="7944" width="9" style="101" customWidth="1"/>
    <col min="7945" max="7945" width="8.7109375" style="101" customWidth="1"/>
    <col min="7946" max="7946" width="6.5703125" style="101" customWidth="1"/>
    <col min="7947" max="7947" width="8.140625" style="101" customWidth="1"/>
    <col min="7948" max="7948" width="7.5703125" style="101" customWidth="1"/>
    <col min="7949" max="7949" width="7" style="101" customWidth="1"/>
    <col min="7950" max="7951" width="8.7109375" style="101" customWidth="1"/>
    <col min="7952" max="7952" width="7.28515625" style="101" customWidth="1"/>
    <col min="7953" max="7953" width="8.140625" style="101" customWidth="1"/>
    <col min="7954" max="7954" width="8.7109375" style="101" customWidth="1"/>
    <col min="7955" max="7955" width="6.42578125" style="101" customWidth="1"/>
    <col min="7956" max="7957" width="9.28515625" style="101" customWidth="1"/>
    <col min="7958" max="7958" width="6.42578125" style="101" customWidth="1"/>
    <col min="7959" max="7960" width="9.5703125" style="101" customWidth="1"/>
    <col min="7961" max="7961" width="6.42578125" style="101" customWidth="1"/>
    <col min="7962" max="7963" width="9.5703125" style="101" customWidth="1"/>
    <col min="7964" max="7964" width="6.7109375" style="101" customWidth="1"/>
    <col min="7965" max="7967" width="9.140625" style="101"/>
    <col min="7968" max="7968" width="10.85546875" style="101" bestFit="1" customWidth="1"/>
    <col min="7969" max="8189" width="9.140625" style="101"/>
    <col min="8190" max="8190" width="18.7109375" style="101" customWidth="1"/>
    <col min="8191" max="8192" width="9.42578125" style="101" customWidth="1"/>
    <col min="8193" max="8193" width="7.7109375" style="101" customWidth="1"/>
    <col min="8194" max="8194" width="9.28515625" style="101" customWidth="1"/>
    <col min="8195" max="8195" width="9.85546875" style="101" customWidth="1"/>
    <col min="8196" max="8196" width="7.140625" style="101" customWidth="1"/>
    <col min="8197" max="8197" width="8.5703125" style="101" customWidth="1"/>
    <col min="8198" max="8198" width="8.85546875" style="101" customWidth="1"/>
    <col min="8199" max="8199" width="7.140625" style="101" customWidth="1"/>
    <col min="8200" max="8200" width="9" style="101" customWidth="1"/>
    <col min="8201" max="8201" width="8.7109375" style="101" customWidth="1"/>
    <col min="8202" max="8202" width="6.5703125" style="101" customWidth="1"/>
    <col min="8203" max="8203" width="8.140625" style="101" customWidth="1"/>
    <col min="8204" max="8204" width="7.5703125" style="101" customWidth="1"/>
    <col min="8205" max="8205" width="7" style="101" customWidth="1"/>
    <col min="8206" max="8207" width="8.7109375" style="101" customWidth="1"/>
    <col min="8208" max="8208" width="7.28515625" style="101" customWidth="1"/>
    <col min="8209" max="8209" width="8.140625" style="101" customWidth="1"/>
    <col min="8210" max="8210" width="8.7109375" style="101" customWidth="1"/>
    <col min="8211" max="8211" width="6.42578125" style="101" customWidth="1"/>
    <col min="8212" max="8213" width="9.28515625" style="101" customWidth="1"/>
    <col min="8214" max="8214" width="6.42578125" style="101" customWidth="1"/>
    <col min="8215" max="8216" width="9.5703125" style="101" customWidth="1"/>
    <col min="8217" max="8217" width="6.42578125" style="101" customWidth="1"/>
    <col min="8218" max="8219" width="9.5703125" style="101" customWidth="1"/>
    <col min="8220" max="8220" width="6.7109375" style="101" customWidth="1"/>
    <col min="8221" max="8223" width="9.140625" style="101"/>
    <col min="8224" max="8224" width="10.85546875" style="101" bestFit="1" customWidth="1"/>
    <col min="8225" max="8445" width="9.140625" style="101"/>
    <col min="8446" max="8446" width="18.7109375" style="101" customWidth="1"/>
    <col min="8447" max="8448" width="9.42578125" style="101" customWidth="1"/>
    <col min="8449" max="8449" width="7.7109375" style="101" customWidth="1"/>
    <col min="8450" max="8450" width="9.28515625" style="101" customWidth="1"/>
    <col min="8451" max="8451" width="9.85546875" style="101" customWidth="1"/>
    <col min="8452" max="8452" width="7.140625" style="101" customWidth="1"/>
    <col min="8453" max="8453" width="8.5703125" style="101" customWidth="1"/>
    <col min="8454" max="8454" width="8.85546875" style="101" customWidth="1"/>
    <col min="8455" max="8455" width="7.140625" style="101" customWidth="1"/>
    <col min="8456" max="8456" width="9" style="101" customWidth="1"/>
    <col min="8457" max="8457" width="8.7109375" style="101" customWidth="1"/>
    <col min="8458" max="8458" width="6.5703125" style="101" customWidth="1"/>
    <col min="8459" max="8459" width="8.140625" style="101" customWidth="1"/>
    <col min="8460" max="8460" width="7.5703125" style="101" customWidth="1"/>
    <col min="8461" max="8461" width="7" style="101" customWidth="1"/>
    <col min="8462" max="8463" width="8.7109375" style="101" customWidth="1"/>
    <col min="8464" max="8464" width="7.28515625" style="101" customWidth="1"/>
    <col min="8465" max="8465" width="8.140625" style="101" customWidth="1"/>
    <col min="8466" max="8466" width="8.7109375" style="101" customWidth="1"/>
    <col min="8467" max="8467" width="6.42578125" style="101" customWidth="1"/>
    <col min="8468" max="8469" width="9.28515625" style="101" customWidth="1"/>
    <col min="8470" max="8470" width="6.42578125" style="101" customWidth="1"/>
    <col min="8471" max="8472" width="9.5703125" style="101" customWidth="1"/>
    <col min="8473" max="8473" width="6.42578125" style="101" customWidth="1"/>
    <col min="8474" max="8475" width="9.5703125" style="101" customWidth="1"/>
    <col min="8476" max="8476" width="6.7109375" style="101" customWidth="1"/>
    <col min="8477" max="8479" width="9.140625" style="101"/>
    <col min="8480" max="8480" width="10.85546875" style="101" bestFit="1" customWidth="1"/>
    <col min="8481" max="8701" width="9.140625" style="101"/>
    <col min="8702" max="8702" width="18.7109375" style="101" customWidth="1"/>
    <col min="8703" max="8704" width="9.42578125" style="101" customWidth="1"/>
    <col min="8705" max="8705" width="7.7109375" style="101" customWidth="1"/>
    <col min="8706" max="8706" width="9.28515625" style="101" customWidth="1"/>
    <col min="8707" max="8707" width="9.85546875" style="101" customWidth="1"/>
    <col min="8708" max="8708" width="7.140625" style="101" customWidth="1"/>
    <col min="8709" max="8709" width="8.5703125" style="101" customWidth="1"/>
    <col min="8710" max="8710" width="8.85546875" style="101" customWidth="1"/>
    <col min="8711" max="8711" width="7.140625" style="101" customWidth="1"/>
    <col min="8712" max="8712" width="9" style="101" customWidth="1"/>
    <col min="8713" max="8713" width="8.7109375" style="101" customWidth="1"/>
    <col min="8714" max="8714" width="6.5703125" style="101" customWidth="1"/>
    <col min="8715" max="8715" width="8.140625" style="101" customWidth="1"/>
    <col min="8716" max="8716" width="7.5703125" style="101" customWidth="1"/>
    <col min="8717" max="8717" width="7" style="101" customWidth="1"/>
    <col min="8718" max="8719" width="8.7109375" style="101" customWidth="1"/>
    <col min="8720" max="8720" width="7.28515625" style="101" customWidth="1"/>
    <col min="8721" max="8721" width="8.140625" style="101" customWidth="1"/>
    <col min="8722" max="8722" width="8.7109375" style="101" customWidth="1"/>
    <col min="8723" max="8723" width="6.42578125" style="101" customWidth="1"/>
    <col min="8724" max="8725" width="9.28515625" style="101" customWidth="1"/>
    <col min="8726" max="8726" width="6.42578125" style="101" customWidth="1"/>
    <col min="8727" max="8728" width="9.5703125" style="101" customWidth="1"/>
    <col min="8729" max="8729" width="6.42578125" style="101" customWidth="1"/>
    <col min="8730" max="8731" width="9.5703125" style="101" customWidth="1"/>
    <col min="8732" max="8732" width="6.7109375" style="101" customWidth="1"/>
    <col min="8733" max="8735" width="9.140625" style="101"/>
    <col min="8736" max="8736" width="10.85546875" style="101" bestFit="1" customWidth="1"/>
    <col min="8737" max="8957" width="9.140625" style="101"/>
    <col min="8958" max="8958" width="18.7109375" style="101" customWidth="1"/>
    <col min="8959" max="8960" width="9.42578125" style="101" customWidth="1"/>
    <col min="8961" max="8961" width="7.7109375" style="101" customWidth="1"/>
    <col min="8962" max="8962" width="9.28515625" style="101" customWidth="1"/>
    <col min="8963" max="8963" width="9.85546875" style="101" customWidth="1"/>
    <col min="8964" max="8964" width="7.140625" style="101" customWidth="1"/>
    <col min="8965" max="8965" width="8.5703125" style="101" customWidth="1"/>
    <col min="8966" max="8966" width="8.85546875" style="101" customWidth="1"/>
    <col min="8967" max="8967" width="7.140625" style="101" customWidth="1"/>
    <col min="8968" max="8968" width="9" style="101" customWidth="1"/>
    <col min="8969" max="8969" width="8.7109375" style="101" customWidth="1"/>
    <col min="8970" max="8970" width="6.5703125" style="101" customWidth="1"/>
    <col min="8971" max="8971" width="8.140625" style="101" customWidth="1"/>
    <col min="8972" max="8972" width="7.5703125" style="101" customWidth="1"/>
    <col min="8973" max="8973" width="7" style="101" customWidth="1"/>
    <col min="8974" max="8975" width="8.7109375" style="101" customWidth="1"/>
    <col min="8976" max="8976" width="7.28515625" style="101" customWidth="1"/>
    <col min="8977" max="8977" width="8.140625" style="101" customWidth="1"/>
    <col min="8978" max="8978" width="8.7109375" style="101" customWidth="1"/>
    <col min="8979" max="8979" width="6.42578125" style="101" customWidth="1"/>
    <col min="8980" max="8981" width="9.28515625" style="101" customWidth="1"/>
    <col min="8982" max="8982" width="6.42578125" style="101" customWidth="1"/>
    <col min="8983" max="8984" width="9.5703125" style="101" customWidth="1"/>
    <col min="8985" max="8985" width="6.42578125" style="101" customWidth="1"/>
    <col min="8986" max="8987" width="9.5703125" style="101" customWidth="1"/>
    <col min="8988" max="8988" width="6.7109375" style="101" customWidth="1"/>
    <col min="8989" max="8991" width="9.140625" style="101"/>
    <col min="8992" max="8992" width="10.85546875" style="101" bestFit="1" customWidth="1"/>
    <col min="8993" max="9213" width="9.140625" style="101"/>
    <col min="9214" max="9214" width="18.7109375" style="101" customWidth="1"/>
    <col min="9215" max="9216" width="9.42578125" style="101" customWidth="1"/>
    <col min="9217" max="9217" width="7.7109375" style="101" customWidth="1"/>
    <col min="9218" max="9218" width="9.28515625" style="101" customWidth="1"/>
    <col min="9219" max="9219" width="9.85546875" style="101" customWidth="1"/>
    <col min="9220" max="9220" width="7.140625" style="101" customWidth="1"/>
    <col min="9221" max="9221" width="8.5703125" style="101" customWidth="1"/>
    <col min="9222" max="9222" width="8.85546875" style="101" customWidth="1"/>
    <col min="9223" max="9223" width="7.140625" style="101" customWidth="1"/>
    <col min="9224" max="9224" width="9" style="101" customWidth="1"/>
    <col min="9225" max="9225" width="8.7109375" style="101" customWidth="1"/>
    <col min="9226" max="9226" width="6.5703125" style="101" customWidth="1"/>
    <col min="9227" max="9227" width="8.140625" style="101" customWidth="1"/>
    <col min="9228" max="9228" width="7.5703125" style="101" customWidth="1"/>
    <col min="9229" max="9229" width="7" style="101" customWidth="1"/>
    <col min="9230" max="9231" width="8.7109375" style="101" customWidth="1"/>
    <col min="9232" max="9232" width="7.28515625" style="101" customWidth="1"/>
    <col min="9233" max="9233" width="8.140625" style="101" customWidth="1"/>
    <col min="9234" max="9234" width="8.7109375" style="101" customWidth="1"/>
    <col min="9235" max="9235" width="6.42578125" style="101" customWidth="1"/>
    <col min="9236" max="9237" width="9.28515625" style="101" customWidth="1"/>
    <col min="9238" max="9238" width="6.42578125" style="101" customWidth="1"/>
    <col min="9239" max="9240" width="9.5703125" style="101" customWidth="1"/>
    <col min="9241" max="9241" width="6.42578125" style="101" customWidth="1"/>
    <col min="9242" max="9243" width="9.5703125" style="101" customWidth="1"/>
    <col min="9244" max="9244" width="6.7109375" style="101" customWidth="1"/>
    <col min="9245" max="9247" width="9.140625" style="101"/>
    <col min="9248" max="9248" width="10.85546875" style="101" bestFit="1" customWidth="1"/>
    <col min="9249" max="9469" width="9.140625" style="101"/>
    <col min="9470" max="9470" width="18.7109375" style="101" customWidth="1"/>
    <col min="9471" max="9472" width="9.42578125" style="101" customWidth="1"/>
    <col min="9473" max="9473" width="7.7109375" style="101" customWidth="1"/>
    <col min="9474" max="9474" width="9.28515625" style="101" customWidth="1"/>
    <col min="9475" max="9475" width="9.85546875" style="101" customWidth="1"/>
    <col min="9476" max="9476" width="7.140625" style="101" customWidth="1"/>
    <col min="9477" max="9477" width="8.5703125" style="101" customWidth="1"/>
    <col min="9478" max="9478" width="8.85546875" style="101" customWidth="1"/>
    <col min="9479" max="9479" width="7.140625" style="101" customWidth="1"/>
    <col min="9480" max="9480" width="9" style="101" customWidth="1"/>
    <col min="9481" max="9481" width="8.7109375" style="101" customWidth="1"/>
    <col min="9482" max="9482" width="6.5703125" style="101" customWidth="1"/>
    <col min="9483" max="9483" width="8.140625" style="101" customWidth="1"/>
    <col min="9484" max="9484" width="7.5703125" style="101" customWidth="1"/>
    <col min="9485" max="9485" width="7" style="101" customWidth="1"/>
    <col min="9486" max="9487" width="8.7109375" style="101" customWidth="1"/>
    <col min="9488" max="9488" width="7.28515625" style="101" customWidth="1"/>
    <col min="9489" max="9489" width="8.140625" style="101" customWidth="1"/>
    <col min="9490" max="9490" width="8.7109375" style="101" customWidth="1"/>
    <col min="9491" max="9491" width="6.42578125" style="101" customWidth="1"/>
    <col min="9492" max="9493" width="9.28515625" style="101" customWidth="1"/>
    <col min="9494" max="9494" width="6.42578125" style="101" customWidth="1"/>
    <col min="9495" max="9496" width="9.5703125" style="101" customWidth="1"/>
    <col min="9497" max="9497" width="6.42578125" style="101" customWidth="1"/>
    <col min="9498" max="9499" width="9.5703125" style="101" customWidth="1"/>
    <col min="9500" max="9500" width="6.7109375" style="101" customWidth="1"/>
    <col min="9501" max="9503" width="9.140625" style="101"/>
    <col min="9504" max="9504" width="10.85546875" style="101" bestFit="1" customWidth="1"/>
    <col min="9505" max="9725" width="9.140625" style="101"/>
    <col min="9726" max="9726" width="18.7109375" style="101" customWidth="1"/>
    <col min="9727" max="9728" width="9.42578125" style="101" customWidth="1"/>
    <col min="9729" max="9729" width="7.7109375" style="101" customWidth="1"/>
    <col min="9730" max="9730" width="9.28515625" style="101" customWidth="1"/>
    <col min="9731" max="9731" width="9.85546875" style="101" customWidth="1"/>
    <col min="9732" max="9732" width="7.140625" style="101" customWidth="1"/>
    <col min="9733" max="9733" width="8.5703125" style="101" customWidth="1"/>
    <col min="9734" max="9734" width="8.85546875" style="101" customWidth="1"/>
    <col min="9735" max="9735" width="7.140625" style="101" customWidth="1"/>
    <col min="9736" max="9736" width="9" style="101" customWidth="1"/>
    <col min="9737" max="9737" width="8.7109375" style="101" customWidth="1"/>
    <col min="9738" max="9738" width="6.5703125" style="101" customWidth="1"/>
    <col min="9739" max="9739" width="8.140625" style="101" customWidth="1"/>
    <col min="9740" max="9740" width="7.5703125" style="101" customWidth="1"/>
    <col min="9741" max="9741" width="7" style="101" customWidth="1"/>
    <col min="9742" max="9743" width="8.7109375" style="101" customWidth="1"/>
    <col min="9744" max="9744" width="7.28515625" style="101" customWidth="1"/>
    <col min="9745" max="9745" width="8.140625" style="101" customWidth="1"/>
    <col min="9746" max="9746" width="8.7109375" style="101" customWidth="1"/>
    <col min="9747" max="9747" width="6.42578125" style="101" customWidth="1"/>
    <col min="9748" max="9749" width="9.28515625" style="101" customWidth="1"/>
    <col min="9750" max="9750" width="6.42578125" style="101" customWidth="1"/>
    <col min="9751" max="9752" width="9.5703125" style="101" customWidth="1"/>
    <col min="9753" max="9753" width="6.42578125" style="101" customWidth="1"/>
    <col min="9754" max="9755" width="9.5703125" style="101" customWidth="1"/>
    <col min="9756" max="9756" width="6.7109375" style="101" customWidth="1"/>
    <col min="9757" max="9759" width="9.140625" style="101"/>
    <col min="9760" max="9760" width="10.85546875" style="101" bestFit="1" customWidth="1"/>
    <col min="9761" max="9981" width="9.140625" style="101"/>
    <col min="9982" max="9982" width="18.7109375" style="101" customWidth="1"/>
    <col min="9983" max="9984" width="9.42578125" style="101" customWidth="1"/>
    <col min="9985" max="9985" width="7.7109375" style="101" customWidth="1"/>
    <col min="9986" max="9986" width="9.28515625" style="101" customWidth="1"/>
    <col min="9987" max="9987" width="9.85546875" style="101" customWidth="1"/>
    <col min="9988" max="9988" width="7.140625" style="101" customWidth="1"/>
    <col min="9989" max="9989" width="8.5703125" style="101" customWidth="1"/>
    <col min="9990" max="9990" width="8.85546875" style="101" customWidth="1"/>
    <col min="9991" max="9991" width="7.140625" style="101" customWidth="1"/>
    <col min="9992" max="9992" width="9" style="101" customWidth="1"/>
    <col min="9993" max="9993" width="8.7109375" style="101" customWidth="1"/>
    <col min="9994" max="9994" width="6.5703125" style="101" customWidth="1"/>
    <col min="9995" max="9995" width="8.140625" style="101" customWidth="1"/>
    <col min="9996" max="9996" width="7.5703125" style="101" customWidth="1"/>
    <col min="9997" max="9997" width="7" style="101" customWidth="1"/>
    <col min="9998" max="9999" width="8.7109375" style="101" customWidth="1"/>
    <col min="10000" max="10000" width="7.28515625" style="101" customWidth="1"/>
    <col min="10001" max="10001" width="8.140625" style="101" customWidth="1"/>
    <col min="10002" max="10002" width="8.7109375" style="101" customWidth="1"/>
    <col min="10003" max="10003" width="6.42578125" style="101" customWidth="1"/>
    <col min="10004" max="10005" width="9.28515625" style="101" customWidth="1"/>
    <col min="10006" max="10006" width="6.42578125" style="101" customWidth="1"/>
    <col min="10007" max="10008" width="9.5703125" style="101" customWidth="1"/>
    <col min="10009" max="10009" width="6.42578125" style="101" customWidth="1"/>
    <col min="10010" max="10011" width="9.5703125" style="101" customWidth="1"/>
    <col min="10012" max="10012" width="6.7109375" style="101" customWidth="1"/>
    <col min="10013" max="10015" width="9.140625" style="101"/>
    <col min="10016" max="10016" width="10.85546875" style="101" bestFit="1" customWidth="1"/>
    <col min="10017" max="10237" width="9.140625" style="101"/>
    <col min="10238" max="10238" width="18.7109375" style="101" customWidth="1"/>
    <col min="10239" max="10240" width="9.42578125" style="101" customWidth="1"/>
    <col min="10241" max="10241" width="7.7109375" style="101" customWidth="1"/>
    <col min="10242" max="10242" width="9.28515625" style="101" customWidth="1"/>
    <col min="10243" max="10243" width="9.85546875" style="101" customWidth="1"/>
    <col min="10244" max="10244" width="7.140625" style="101" customWidth="1"/>
    <col min="10245" max="10245" width="8.5703125" style="101" customWidth="1"/>
    <col min="10246" max="10246" width="8.85546875" style="101" customWidth="1"/>
    <col min="10247" max="10247" width="7.140625" style="101" customWidth="1"/>
    <col min="10248" max="10248" width="9" style="101" customWidth="1"/>
    <col min="10249" max="10249" width="8.7109375" style="101" customWidth="1"/>
    <col min="10250" max="10250" width="6.5703125" style="101" customWidth="1"/>
    <col min="10251" max="10251" width="8.140625" style="101" customWidth="1"/>
    <col min="10252" max="10252" width="7.5703125" style="101" customWidth="1"/>
    <col min="10253" max="10253" width="7" style="101" customWidth="1"/>
    <col min="10254" max="10255" width="8.7109375" style="101" customWidth="1"/>
    <col min="10256" max="10256" width="7.28515625" style="101" customWidth="1"/>
    <col min="10257" max="10257" width="8.140625" style="101" customWidth="1"/>
    <col min="10258" max="10258" width="8.7109375" style="101" customWidth="1"/>
    <col min="10259" max="10259" width="6.42578125" style="101" customWidth="1"/>
    <col min="10260" max="10261" width="9.28515625" style="101" customWidth="1"/>
    <col min="10262" max="10262" width="6.42578125" style="101" customWidth="1"/>
    <col min="10263" max="10264" width="9.5703125" style="101" customWidth="1"/>
    <col min="10265" max="10265" width="6.42578125" style="101" customWidth="1"/>
    <col min="10266" max="10267" width="9.5703125" style="101" customWidth="1"/>
    <col min="10268" max="10268" width="6.7109375" style="101" customWidth="1"/>
    <col min="10269" max="10271" width="9.140625" style="101"/>
    <col min="10272" max="10272" width="10.85546875" style="101" bestFit="1" customWidth="1"/>
    <col min="10273" max="10493" width="9.140625" style="101"/>
    <col min="10494" max="10494" width="18.7109375" style="101" customWidth="1"/>
    <col min="10495" max="10496" width="9.42578125" style="101" customWidth="1"/>
    <col min="10497" max="10497" width="7.7109375" style="101" customWidth="1"/>
    <col min="10498" max="10498" width="9.28515625" style="101" customWidth="1"/>
    <col min="10499" max="10499" width="9.85546875" style="101" customWidth="1"/>
    <col min="10500" max="10500" width="7.140625" style="101" customWidth="1"/>
    <col min="10501" max="10501" width="8.5703125" style="101" customWidth="1"/>
    <col min="10502" max="10502" width="8.85546875" style="101" customWidth="1"/>
    <col min="10503" max="10503" width="7.140625" style="101" customWidth="1"/>
    <col min="10504" max="10504" width="9" style="101" customWidth="1"/>
    <col min="10505" max="10505" width="8.7109375" style="101" customWidth="1"/>
    <col min="10506" max="10506" width="6.5703125" style="101" customWidth="1"/>
    <col min="10507" max="10507" width="8.140625" style="101" customWidth="1"/>
    <col min="10508" max="10508" width="7.5703125" style="101" customWidth="1"/>
    <col min="10509" max="10509" width="7" style="101" customWidth="1"/>
    <col min="10510" max="10511" width="8.7109375" style="101" customWidth="1"/>
    <col min="10512" max="10512" width="7.28515625" style="101" customWidth="1"/>
    <col min="10513" max="10513" width="8.140625" style="101" customWidth="1"/>
    <col min="10514" max="10514" width="8.7109375" style="101" customWidth="1"/>
    <col min="10515" max="10515" width="6.42578125" style="101" customWidth="1"/>
    <col min="10516" max="10517" width="9.28515625" style="101" customWidth="1"/>
    <col min="10518" max="10518" width="6.42578125" style="101" customWidth="1"/>
    <col min="10519" max="10520" width="9.5703125" style="101" customWidth="1"/>
    <col min="10521" max="10521" width="6.42578125" style="101" customWidth="1"/>
    <col min="10522" max="10523" width="9.5703125" style="101" customWidth="1"/>
    <col min="10524" max="10524" width="6.7109375" style="101" customWidth="1"/>
    <col min="10525" max="10527" width="9.140625" style="101"/>
    <col min="10528" max="10528" width="10.85546875" style="101" bestFit="1" customWidth="1"/>
    <col min="10529" max="10749" width="9.140625" style="101"/>
    <col min="10750" max="10750" width="18.7109375" style="101" customWidth="1"/>
    <col min="10751" max="10752" width="9.42578125" style="101" customWidth="1"/>
    <col min="10753" max="10753" width="7.7109375" style="101" customWidth="1"/>
    <col min="10754" max="10754" width="9.28515625" style="101" customWidth="1"/>
    <col min="10755" max="10755" width="9.85546875" style="101" customWidth="1"/>
    <col min="10756" max="10756" width="7.140625" style="101" customWidth="1"/>
    <col min="10757" max="10757" width="8.5703125" style="101" customWidth="1"/>
    <col min="10758" max="10758" width="8.85546875" style="101" customWidth="1"/>
    <col min="10759" max="10759" width="7.140625" style="101" customWidth="1"/>
    <col min="10760" max="10760" width="9" style="101" customWidth="1"/>
    <col min="10761" max="10761" width="8.7109375" style="101" customWidth="1"/>
    <col min="10762" max="10762" width="6.5703125" style="101" customWidth="1"/>
    <col min="10763" max="10763" width="8.140625" style="101" customWidth="1"/>
    <col min="10764" max="10764" width="7.5703125" style="101" customWidth="1"/>
    <col min="10765" max="10765" width="7" style="101" customWidth="1"/>
    <col min="10766" max="10767" width="8.7109375" style="101" customWidth="1"/>
    <col min="10768" max="10768" width="7.28515625" style="101" customWidth="1"/>
    <col min="10769" max="10769" width="8.140625" style="101" customWidth="1"/>
    <col min="10770" max="10770" width="8.7109375" style="101" customWidth="1"/>
    <col min="10771" max="10771" width="6.42578125" style="101" customWidth="1"/>
    <col min="10772" max="10773" width="9.28515625" style="101" customWidth="1"/>
    <col min="10774" max="10774" width="6.42578125" style="101" customWidth="1"/>
    <col min="10775" max="10776" width="9.5703125" style="101" customWidth="1"/>
    <col min="10777" max="10777" width="6.42578125" style="101" customWidth="1"/>
    <col min="10778" max="10779" width="9.5703125" style="101" customWidth="1"/>
    <col min="10780" max="10780" width="6.7109375" style="101" customWidth="1"/>
    <col min="10781" max="10783" width="9.140625" style="101"/>
    <col min="10784" max="10784" width="10.85546875" style="101" bestFit="1" customWidth="1"/>
    <col min="10785" max="11005" width="9.140625" style="101"/>
    <col min="11006" max="11006" width="18.7109375" style="101" customWidth="1"/>
    <col min="11007" max="11008" width="9.42578125" style="101" customWidth="1"/>
    <col min="11009" max="11009" width="7.7109375" style="101" customWidth="1"/>
    <col min="11010" max="11010" width="9.28515625" style="101" customWidth="1"/>
    <col min="11011" max="11011" width="9.85546875" style="101" customWidth="1"/>
    <col min="11012" max="11012" width="7.140625" style="101" customWidth="1"/>
    <col min="11013" max="11013" width="8.5703125" style="101" customWidth="1"/>
    <col min="11014" max="11014" width="8.85546875" style="101" customWidth="1"/>
    <col min="11015" max="11015" width="7.140625" style="101" customWidth="1"/>
    <col min="11016" max="11016" width="9" style="101" customWidth="1"/>
    <col min="11017" max="11017" width="8.7109375" style="101" customWidth="1"/>
    <col min="11018" max="11018" width="6.5703125" style="101" customWidth="1"/>
    <col min="11019" max="11019" width="8.140625" style="101" customWidth="1"/>
    <col min="11020" max="11020" width="7.5703125" style="101" customWidth="1"/>
    <col min="11021" max="11021" width="7" style="101" customWidth="1"/>
    <col min="11022" max="11023" width="8.7109375" style="101" customWidth="1"/>
    <col min="11024" max="11024" width="7.28515625" style="101" customWidth="1"/>
    <col min="11025" max="11025" width="8.140625" style="101" customWidth="1"/>
    <col min="11026" max="11026" width="8.7109375" style="101" customWidth="1"/>
    <col min="11027" max="11027" width="6.42578125" style="101" customWidth="1"/>
    <col min="11028" max="11029" width="9.28515625" style="101" customWidth="1"/>
    <col min="11030" max="11030" width="6.42578125" style="101" customWidth="1"/>
    <col min="11031" max="11032" width="9.5703125" style="101" customWidth="1"/>
    <col min="11033" max="11033" width="6.42578125" style="101" customWidth="1"/>
    <col min="11034" max="11035" width="9.5703125" style="101" customWidth="1"/>
    <col min="11036" max="11036" width="6.7109375" style="101" customWidth="1"/>
    <col min="11037" max="11039" width="9.140625" style="101"/>
    <col min="11040" max="11040" width="10.85546875" style="101" bestFit="1" customWidth="1"/>
    <col min="11041" max="11261" width="9.140625" style="101"/>
    <col min="11262" max="11262" width="18.7109375" style="101" customWidth="1"/>
    <col min="11263" max="11264" width="9.42578125" style="101" customWidth="1"/>
    <col min="11265" max="11265" width="7.7109375" style="101" customWidth="1"/>
    <col min="11266" max="11266" width="9.28515625" style="101" customWidth="1"/>
    <col min="11267" max="11267" width="9.85546875" style="101" customWidth="1"/>
    <col min="11268" max="11268" width="7.140625" style="101" customWidth="1"/>
    <col min="11269" max="11269" width="8.5703125" style="101" customWidth="1"/>
    <col min="11270" max="11270" width="8.85546875" style="101" customWidth="1"/>
    <col min="11271" max="11271" width="7.140625" style="101" customWidth="1"/>
    <col min="11272" max="11272" width="9" style="101" customWidth="1"/>
    <col min="11273" max="11273" width="8.7109375" style="101" customWidth="1"/>
    <col min="11274" max="11274" width="6.5703125" style="101" customWidth="1"/>
    <col min="11275" max="11275" width="8.140625" style="101" customWidth="1"/>
    <col min="11276" max="11276" width="7.5703125" style="101" customWidth="1"/>
    <col min="11277" max="11277" width="7" style="101" customWidth="1"/>
    <col min="11278" max="11279" width="8.7109375" style="101" customWidth="1"/>
    <col min="11280" max="11280" width="7.28515625" style="101" customWidth="1"/>
    <col min="11281" max="11281" width="8.140625" style="101" customWidth="1"/>
    <col min="11282" max="11282" width="8.7109375" style="101" customWidth="1"/>
    <col min="11283" max="11283" width="6.42578125" style="101" customWidth="1"/>
    <col min="11284" max="11285" width="9.28515625" style="101" customWidth="1"/>
    <col min="11286" max="11286" width="6.42578125" style="101" customWidth="1"/>
    <col min="11287" max="11288" width="9.5703125" style="101" customWidth="1"/>
    <col min="11289" max="11289" width="6.42578125" style="101" customWidth="1"/>
    <col min="11290" max="11291" width="9.5703125" style="101" customWidth="1"/>
    <col min="11292" max="11292" width="6.7109375" style="101" customWidth="1"/>
    <col min="11293" max="11295" width="9.140625" style="101"/>
    <col min="11296" max="11296" width="10.85546875" style="101" bestFit="1" customWidth="1"/>
    <col min="11297" max="11517" width="9.140625" style="101"/>
    <col min="11518" max="11518" width="18.7109375" style="101" customWidth="1"/>
    <col min="11519" max="11520" width="9.42578125" style="101" customWidth="1"/>
    <col min="11521" max="11521" width="7.7109375" style="101" customWidth="1"/>
    <col min="11522" max="11522" width="9.28515625" style="101" customWidth="1"/>
    <col min="11523" max="11523" width="9.85546875" style="101" customWidth="1"/>
    <col min="11524" max="11524" width="7.140625" style="101" customWidth="1"/>
    <col min="11525" max="11525" width="8.5703125" style="101" customWidth="1"/>
    <col min="11526" max="11526" width="8.85546875" style="101" customWidth="1"/>
    <col min="11527" max="11527" width="7.140625" style="101" customWidth="1"/>
    <col min="11528" max="11528" width="9" style="101" customWidth="1"/>
    <col min="11529" max="11529" width="8.7109375" style="101" customWidth="1"/>
    <col min="11530" max="11530" width="6.5703125" style="101" customWidth="1"/>
    <col min="11531" max="11531" width="8.140625" style="101" customWidth="1"/>
    <col min="11532" max="11532" width="7.5703125" style="101" customWidth="1"/>
    <col min="11533" max="11533" width="7" style="101" customWidth="1"/>
    <col min="11534" max="11535" width="8.7109375" style="101" customWidth="1"/>
    <col min="11536" max="11536" width="7.28515625" style="101" customWidth="1"/>
    <col min="11537" max="11537" width="8.140625" style="101" customWidth="1"/>
    <col min="11538" max="11538" width="8.7109375" style="101" customWidth="1"/>
    <col min="11539" max="11539" width="6.42578125" style="101" customWidth="1"/>
    <col min="11540" max="11541" width="9.28515625" style="101" customWidth="1"/>
    <col min="11542" max="11542" width="6.42578125" style="101" customWidth="1"/>
    <col min="11543" max="11544" width="9.5703125" style="101" customWidth="1"/>
    <col min="11545" max="11545" width="6.42578125" style="101" customWidth="1"/>
    <col min="11546" max="11547" width="9.5703125" style="101" customWidth="1"/>
    <col min="11548" max="11548" width="6.7109375" style="101" customWidth="1"/>
    <col min="11549" max="11551" width="9.140625" style="101"/>
    <col min="11552" max="11552" width="10.85546875" style="101" bestFit="1" customWidth="1"/>
    <col min="11553" max="11773" width="9.140625" style="101"/>
    <col min="11774" max="11774" width="18.7109375" style="101" customWidth="1"/>
    <col min="11775" max="11776" width="9.42578125" style="101" customWidth="1"/>
    <col min="11777" max="11777" width="7.7109375" style="101" customWidth="1"/>
    <col min="11778" max="11778" width="9.28515625" style="101" customWidth="1"/>
    <col min="11779" max="11779" width="9.85546875" style="101" customWidth="1"/>
    <col min="11780" max="11780" width="7.140625" style="101" customWidth="1"/>
    <col min="11781" max="11781" width="8.5703125" style="101" customWidth="1"/>
    <col min="11782" max="11782" width="8.85546875" style="101" customWidth="1"/>
    <col min="11783" max="11783" width="7.140625" style="101" customWidth="1"/>
    <col min="11784" max="11784" width="9" style="101" customWidth="1"/>
    <col min="11785" max="11785" width="8.7109375" style="101" customWidth="1"/>
    <col min="11786" max="11786" width="6.5703125" style="101" customWidth="1"/>
    <col min="11787" max="11787" width="8.140625" style="101" customWidth="1"/>
    <col min="11788" max="11788" width="7.5703125" style="101" customWidth="1"/>
    <col min="11789" max="11789" width="7" style="101" customWidth="1"/>
    <col min="11790" max="11791" width="8.7109375" style="101" customWidth="1"/>
    <col min="11792" max="11792" width="7.28515625" style="101" customWidth="1"/>
    <col min="11793" max="11793" width="8.140625" style="101" customWidth="1"/>
    <col min="11794" max="11794" width="8.7109375" style="101" customWidth="1"/>
    <col min="11795" max="11795" width="6.42578125" style="101" customWidth="1"/>
    <col min="11796" max="11797" width="9.28515625" style="101" customWidth="1"/>
    <col min="11798" max="11798" width="6.42578125" style="101" customWidth="1"/>
    <col min="11799" max="11800" width="9.5703125" style="101" customWidth="1"/>
    <col min="11801" max="11801" width="6.42578125" style="101" customWidth="1"/>
    <col min="11802" max="11803" width="9.5703125" style="101" customWidth="1"/>
    <col min="11804" max="11804" width="6.7109375" style="101" customWidth="1"/>
    <col min="11805" max="11807" width="9.140625" style="101"/>
    <col min="11808" max="11808" width="10.85546875" style="101" bestFit="1" customWidth="1"/>
    <col min="11809" max="12029" width="9.140625" style="101"/>
    <col min="12030" max="12030" width="18.7109375" style="101" customWidth="1"/>
    <col min="12031" max="12032" width="9.42578125" style="101" customWidth="1"/>
    <col min="12033" max="12033" width="7.7109375" style="101" customWidth="1"/>
    <col min="12034" max="12034" width="9.28515625" style="101" customWidth="1"/>
    <col min="12035" max="12035" width="9.85546875" style="101" customWidth="1"/>
    <col min="12036" max="12036" width="7.140625" style="101" customWidth="1"/>
    <col min="12037" max="12037" width="8.5703125" style="101" customWidth="1"/>
    <col min="12038" max="12038" width="8.85546875" style="101" customWidth="1"/>
    <col min="12039" max="12039" width="7.140625" style="101" customWidth="1"/>
    <col min="12040" max="12040" width="9" style="101" customWidth="1"/>
    <col min="12041" max="12041" width="8.7109375" style="101" customWidth="1"/>
    <col min="12042" max="12042" width="6.5703125" style="101" customWidth="1"/>
    <col min="12043" max="12043" width="8.140625" style="101" customWidth="1"/>
    <col min="12044" max="12044" width="7.5703125" style="101" customWidth="1"/>
    <col min="12045" max="12045" width="7" style="101" customWidth="1"/>
    <col min="12046" max="12047" width="8.7109375" style="101" customWidth="1"/>
    <col min="12048" max="12048" width="7.28515625" style="101" customWidth="1"/>
    <col min="12049" max="12049" width="8.140625" style="101" customWidth="1"/>
    <col min="12050" max="12050" width="8.7109375" style="101" customWidth="1"/>
    <col min="12051" max="12051" width="6.42578125" style="101" customWidth="1"/>
    <col min="12052" max="12053" width="9.28515625" style="101" customWidth="1"/>
    <col min="12054" max="12054" width="6.42578125" style="101" customWidth="1"/>
    <col min="12055" max="12056" width="9.5703125" style="101" customWidth="1"/>
    <col min="12057" max="12057" width="6.42578125" style="101" customWidth="1"/>
    <col min="12058" max="12059" width="9.5703125" style="101" customWidth="1"/>
    <col min="12060" max="12060" width="6.7109375" style="101" customWidth="1"/>
    <col min="12061" max="12063" width="9.140625" style="101"/>
    <col min="12064" max="12064" width="10.85546875" style="101" bestFit="1" customWidth="1"/>
    <col min="12065" max="12285" width="9.140625" style="101"/>
    <col min="12286" max="12286" width="18.7109375" style="101" customWidth="1"/>
    <col min="12287" max="12288" width="9.42578125" style="101" customWidth="1"/>
    <col min="12289" max="12289" width="7.7109375" style="101" customWidth="1"/>
    <col min="12290" max="12290" width="9.28515625" style="101" customWidth="1"/>
    <col min="12291" max="12291" width="9.85546875" style="101" customWidth="1"/>
    <col min="12292" max="12292" width="7.140625" style="101" customWidth="1"/>
    <col min="12293" max="12293" width="8.5703125" style="101" customWidth="1"/>
    <col min="12294" max="12294" width="8.85546875" style="101" customWidth="1"/>
    <col min="12295" max="12295" width="7.140625" style="101" customWidth="1"/>
    <col min="12296" max="12296" width="9" style="101" customWidth="1"/>
    <col min="12297" max="12297" width="8.7109375" style="101" customWidth="1"/>
    <col min="12298" max="12298" width="6.5703125" style="101" customWidth="1"/>
    <col min="12299" max="12299" width="8.140625" style="101" customWidth="1"/>
    <col min="12300" max="12300" width="7.5703125" style="101" customWidth="1"/>
    <col min="12301" max="12301" width="7" style="101" customWidth="1"/>
    <col min="12302" max="12303" width="8.7109375" style="101" customWidth="1"/>
    <col min="12304" max="12304" width="7.28515625" style="101" customWidth="1"/>
    <col min="12305" max="12305" width="8.140625" style="101" customWidth="1"/>
    <col min="12306" max="12306" width="8.7109375" style="101" customWidth="1"/>
    <col min="12307" max="12307" width="6.42578125" style="101" customWidth="1"/>
    <col min="12308" max="12309" width="9.28515625" style="101" customWidth="1"/>
    <col min="12310" max="12310" width="6.42578125" style="101" customWidth="1"/>
    <col min="12311" max="12312" width="9.5703125" style="101" customWidth="1"/>
    <col min="12313" max="12313" width="6.42578125" style="101" customWidth="1"/>
    <col min="12314" max="12315" width="9.5703125" style="101" customWidth="1"/>
    <col min="12316" max="12316" width="6.7109375" style="101" customWidth="1"/>
    <col min="12317" max="12319" width="9.140625" style="101"/>
    <col min="12320" max="12320" width="10.85546875" style="101" bestFit="1" customWidth="1"/>
    <col min="12321" max="12541" width="9.140625" style="101"/>
    <col min="12542" max="12542" width="18.7109375" style="101" customWidth="1"/>
    <col min="12543" max="12544" width="9.42578125" style="101" customWidth="1"/>
    <col min="12545" max="12545" width="7.7109375" style="101" customWidth="1"/>
    <col min="12546" max="12546" width="9.28515625" style="101" customWidth="1"/>
    <col min="12547" max="12547" width="9.85546875" style="101" customWidth="1"/>
    <col min="12548" max="12548" width="7.140625" style="101" customWidth="1"/>
    <col min="12549" max="12549" width="8.5703125" style="101" customWidth="1"/>
    <col min="12550" max="12550" width="8.85546875" style="101" customWidth="1"/>
    <col min="12551" max="12551" width="7.140625" style="101" customWidth="1"/>
    <col min="12552" max="12552" width="9" style="101" customWidth="1"/>
    <col min="12553" max="12553" width="8.7109375" style="101" customWidth="1"/>
    <col min="12554" max="12554" width="6.5703125" style="101" customWidth="1"/>
    <col min="12555" max="12555" width="8.140625" style="101" customWidth="1"/>
    <col min="12556" max="12556" width="7.5703125" style="101" customWidth="1"/>
    <col min="12557" max="12557" width="7" style="101" customWidth="1"/>
    <col min="12558" max="12559" width="8.7109375" style="101" customWidth="1"/>
    <col min="12560" max="12560" width="7.28515625" style="101" customWidth="1"/>
    <col min="12561" max="12561" width="8.140625" style="101" customWidth="1"/>
    <col min="12562" max="12562" width="8.7109375" style="101" customWidth="1"/>
    <col min="12563" max="12563" width="6.42578125" style="101" customWidth="1"/>
    <col min="12564" max="12565" width="9.28515625" style="101" customWidth="1"/>
    <col min="12566" max="12566" width="6.42578125" style="101" customWidth="1"/>
    <col min="12567" max="12568" width="9.5703125" style="101" customWidth="1"/>
    <col min="12569" max="12569" width="6.42578125" style="101" customWidth="1"/>
    <col min="12570" max="12571" width="9.5703125" style="101" customWidth="1"/>
    <col min="12572" max="12572" width="6.7109375" style="101" customWidth="1"/>
    <col min="12573" max="12575" width="9.140625" style="101"/>
    <col min="12576" max="12576" width="10.85546875" style="101" bestFit="1" customWidth="1"/>
    <col min="12577" max="12797" width="9.140625" style="101"/>
    <col min="12798" max="12798" width="18.7109375" style="101" customWidth="1"/>
    <col min="12799" max="12800" width="9.42578125" style="101" customWidth="1"/>
    <col min="12801" max="12801" width="7.7109375" style="101" customWidth="1"/>
    <col min="12802" max="12802" width="9.28515625" style="101" customWidth="1"/>
    <col min="12803" max="12803" width="9.85546875" style="101" customWidth="1"/>
    <col min="12804" max="12804" width="7.140625" style="101" customWidth="1"/>
    <col min="12805" max="12805" width="8.5703125" style="101" customWidth="1"/>
    <col min="12806" max="12806" width="8.85546875" style="101" customWidth="1"/>
    <col min="12807" max="12807" width="7.140625" style="101" customWidth="1"/>
    <col min="12808" max="12808" width="9" style="101" customWidth="1"/>
    <col min="12809" max="12809" width="8.7109375" style="101" customWidth="1"/>
    <col min="12810" max="12810" width="6.5703125" style="101" customWidth="1"/>
    <col min="12811" max="12811" width="8.140625" style="101" customWidth="1"/>
    <col min="12812" max="12812" width="7.5703125" style="101" customWidth="1"/>
    <col min="12813" max="12813" width="7" style="101" customWidth="1"/>
    <col min="12814" max="12815" width="8.7109375" style="101" customWidth="1"/>
    <col min="12816" max="12816" width="7.28515625" style="101" customWidth="1"/>
    <col min="12817" max="12817" width="8.140625" style="101" customWidth="1"/>
    <col min="12818" max="12818" width="8.7109375" style="101" customWidth="1"/>
    <col min="12819" max="12819" width="6.42578125" style="101" customWidth="1"/>
    <col min="12820" max="12821" width="9.28515625" style="101" customWidth="1"/>
    <col min="12822" max="12822" width="6.42578125" style="101" customWidth="1"/>
    <col min="12823" max="12824" width="9.5703125" style="101" customWidth="1"/>
    <col min="12825" max="12825" width="6.42578125" style="101" customWidth="1"/>
    <col min="12826" max="12827" width="9.5703125" style="101" customWidth="1"/>
    <col min="12828" max="12828" width="6.7109375" style="101" customWidth="1"/>
    <col min="12829" max="12831" width="9.140625" style="101"/>
    <col min="12832" max="12832" width="10.85546875" style="101" bestFit="1" customWidth="1"/>
    <col min="12833" max="13053" width="9.140625" style="101"/>
    <col min="13054" max="13054" width="18.7109375" style="101" customWidth="1"/>
    <col min="13055" max="13056" width="9.42578125" style="101" customWidth="1"/>
    <col min="13057" max="13057" width="7.7109375" style="101" customWidth="1"/>
    <col min="13058" max="13058" width="9.28515625" style="101" customWidth="1"/>
    <col min="13059" max="13059" width="9.85546875" style="101" customWidth="1"/>
    <col min="13060" max="13060" width="7.140625" style="101" customWidth="1"/>
    <col min="13061" max="13061" width="8.5703125" style="101" customWidth="1"/>
    <col min="13062" max="13062" width="8.85546875" style="101" customWidth="1"/>
    <col min="13063" max="13063" width="7.140625" style="101" customWidth="1"/>
    <col min="13064" max="13064" width="9" style="101" customWidth="1"/>
    <col min="13065" max="13065" width="8.7109375" style="101" customWidth="1"/>
    <col min="13066" max="13066" width="6.5703125" style="101" customWidth="1"/>
    <col min="13067" max="13067" width="8.140625" style="101" customWidth="1"/>
    <col min="13068" max="13068" width="7.5703125" style="101" customWidth="1"/>
    <col min="13069" max="13069" width="7" style="101" customWidth="1"/>
    <col min="13070" max="13071" width="8.7109375" style="101" customWidth="1"/>
    <col min="13072" max="13072" width="7.28515625" style="101" customWidth="1"/>
    <col min="13073" max="13073" width="8.140625" style="101" customWidth="1"/>
    <col min="13074" max="13074" width="8.7109375" style="101" customWidth="1"/>
    <col min="13075" max="13075" width="6.42578125" style="101" customWidth="1"/>
    <col min="13076" max="13077" width="9.28515625" style="101" customWidth="1"/>
    <col min="13078" max="13078" width="6.42578125" style="101" customWidth="1"/>
    <col min="13079" max="13080" width="9.5703125" style="101" customWidth="1"/>
    <col min="13081" max="13081" width="6.42578125" style="101" customWidth="1"/>
    <col min="13082" max="13083" width="9.5703125" style="101" customWidth="1"/>
    <col min="13084" max="13084" width="6.7109375" style="101" customWidth="1"/>
    <col min="13085" max="13087" width="9.140625" style="101"/>
    <col min="13088" max="13088" width="10.85546875" style="101" bestFit="1" customWidth="1"/>
    <col min="13089" max="13309" width="9.140625" style="101"/>
    <col min="13310" max="13310" width="18.7109375" style="101" customWidth="1"/>
    <col min="13311" max="13312" width="9.42578125" style="101" customWidth="1"/>
    <col min="13313" max="13313" width="7.7109375" style="101" customWidth="1"/>
    <col min="13314" max="13314" width="9.28515625" style="101" customWidth="1"/>
    <col min="13315" max="13315" width="9.85546875" style="101" customWidth="1"/>
    <col min="13316" max="13316" width="7.140625" style="101" customWidth="1"/>
    <col min="13317" max="13317" width="8.5703125" style="101" customWidth="1"/>
    <col min="13318" max="13318" width="8.85546875" style="101" customWidth="1"/>
    <col min="13319" max="13319" width="7.140625" style="101" customWidth="1"/>
    <col min="13320" max="13320" width="9" style="101" customWidth="1"/>
    <col min="13321" max="13321" width="8.7109375" style="101" customWidth="1"/>
    <col min="13322" max="13322" width="6.5703125" style="101" customWidth="1"/>
    <col min="13323" max="13323" width="8.140625" style="101" customWidth="1"/>
    <col min="13324" max="13324" width="7.5703125" style="101" customWidth="1"/>
    <col min="13325" max="13325" width="7" style="101" customWidth="1"/>
    <col min="13326" max="13327" width="8.7109375" style="101" customWidth="1"/>
    <col min="13328" max="13328" width="7.28515625" style="101" customWidth="1"/>
    <col min="13329" max="13329" width="8.140625" style="101" customWidth="1"/>
    <col min="13330" max="13330" width="8.7109375" style="101" customWidth="1"/>
    <col min="13331" max="13331" width="6.42578125" style="101" customWidth="1"/>
    <col min="13332" max="13333" width="9.28515625" style="101" customWidth="1"/>
    <col min="13334" max="13334" width="6.42578125" style="101" customWidth="1"/>
    <col min="13335" max="13336" width="9.5703125" style="101" customWidth="1"/>
    <col min="13337" max="13337" width="6.42578125" style="101" customWidth="1"/>
    <col min="13338" max="13339" width="9.5703125" style="101" customWidth="1"/>
    <col min="13340" max="13340" width="6.7109375" style="101" customWidth="1"/>
    <col min="13341" max="13343" width="9.140625" style="101"/>
    <col min="13344" max="13344" width="10.85546875" style="101" bestFit="1" customWidth="1"/>
    <col min="13345" max="13565" width="9.140625" style="101"/>
    <col min="13566" max="13566" width="18.7109375" style="101" customWidth="1"/>
    <col min="13567" max="13568" width="9.42578125" style="101" customWidth="1"/>
    <col min="13569" max="13569" width="7.7109375" style="101" customWidth="1"/>
    <col min="13570" max="13570" width="9.28515625" style="101" customWidth="1"/>
    <col min="13571" max="13571" width="9.85546875" style="101" customWidth="1"/>
    <col min="13572" max="13572" width="7.140625" style="101" customWidth="1"/>
    <col min="13573" max="13573" width="8.5703125" style="101" customWidth="1"/>
    <col min="13574" max="13574" width="8.85546875" style="101" customWidth="1"/>
    <col min="13575" max="13575" width="7.140625" style="101" customWidth="1"/>
    <col min="13576" max="13576" width="9" style="101" customWidth="1"/>
    <col min="13577" max="13577" width="8.7109375" style="101" customWidth="1"/>
    <col min="13578" max="13578" width="6.5703125" style="101" customWidth="1"/>
    <col min="13579" max="13579" width="8.140625" style="101" customWidth="1"/>
    <col min="13580" max="13580" width="7.5703125" style="101" customWidth="1"/>
    <col min="13581" max="13581" width="7" style="101" customWidth="1"/>
    <col min="13582" max="13583" width="8.7109375" style="101" customWidth="1"/>
    <col min="13584" max="13584" width="7.28515625" style="101" customWidth="1"/>
    <col min="13585" max="13585" width="8.140625" style="101" customWidth="1"/>
    <col min="13586" max="13586" width="8.7109375" style="101" customWidth="1"/>
    <col min="13587" max="13587" width="6.42578125" style="101" customWidth="1"/>
    <col min="13588" max="13589" width="9.28515625" style="101" customWidth="1"/>
    <col min="13590" max="13590" width="6.42578125" style="101" customWidth="1"/>
    <col min="13591" max="13592" width="9.5703125" style="101" customWidth="1"/>
    <col min="13593" max="13593" width="6.42578125" style="101" customWidth="1"/>
    <col min="13594" max="13595" width="9.5703125" style="101" customWidth="1"/>
    <col min="13596" max="13596" width="6.7109375" style="101" customWidth="1"/>
    <col min="13597" max="13599" width="9.140625" style="101"/>
    <col min="13600" max="13600" width="10.85546875" style="101" bestFit="1" customWidth="1"/>
    <col min="13601" max="13821" width="9.140625" style="101"/>
    <col min="13822" max="13822" width="18.7109375" style="101" customWidth="1"/>
    <col min="13823" max="13824" width="9.42578125" style="101" customWidth="1"/>
    <col min="13825" max="13825" width="7.7109375" style="101" customWidth="1"/>
    <col min="13826" max="13826" width="9.28515625" style="101" customWidth="1"/>
    <col min="13827" max="13827" width="9.85546875" style="101" customWidth="1"/>
    <col min="13828" max="13828" width="7.140625" style="101" customWidth="1"/>
    <col min="13829" max="13829" width="8.5703125" style="101" customWidth="1"/>
    <col min="13830" max="13830" width="8.85546875" style="101" customWidth="1"/>
    <col min="13831" max="13831" width="7.140625" style="101" customWidth="1"/>
    <col min="13832" max="13832" width="9" style="101" customWidth="1"/>
    <col min="13833" max="13833" width="8.7109375" style="101" customWidth="1"/>
    <col min="13834" max="13834" width="6.5703125" style="101" customWidth="1"/>
    <col min="13835" max="13835" width="8.140625" style="101" customWidth="1"/>
    <col min="13836" max="13836" width="7.5703125" style="101" customWidth="1"/>
    <col min="13837" max="13837" width="7" style="101" customWidth="1"/>
    <col min="13838" max="13839" width="8.7109375" style="101" customWidth="1"/>
    <col min="13840" max="13840" width="7.28515625" style="101" customWidth="1"/>
    <col min="13841" max="13841" width="8.140625" style="101" customWidth="1"/>
    <col min="13842" max="13842" width="8.7109375" style="101" customWidth="1"/>
    <col min="13843" max="13843" width="6.42578125" style="101" customWidth="1"/>
    <col min="13844" max="13845" width="9.28515625" style="101" customWidth="1"/>
    <col min="13846" max="13846" width="6.42578125" style="101" customWidth="1"/>
    <col min="13847" max="13848" width="9.5703125" style="101" customWidth="1"/>
    <col min="13849" max="13849" width="6.42578125" style="101" customWidth="1"/>
    <col min="13850" max="13851" width="9.5703125" style="101" customWidth="1"/>
    <col min="13852" max="13852" width="6.7109375" style="101" customWidth="1"/>
    <col min="13853" max="13855" width="9.140625" style="101"/>
    <col min="13856" max="13856" width="10.85546875" style="101" bestFit="1" customWidth="1"/>
    <col min="13857" max="14077" width="9.140625" style="101"/>
    <col min="14078" max="14078" width="18.7109375" style="101" customWidth="1"/>
    <col min="14079" max="14080" width="9.42578125" style="101" customWidth="1"/>
    <col min="14081" max="14081" width="7.7109375" style="101" customWidth="1"/>
    <col min="14082" max="14082" width="9.28515625" style="101" customWidth="1"/>
    <col min="14083" max="14083" width="9.85546875" style="101" customWidth="1"/>
    <col min="14084" max="14084" width="7.140625" style="101" customWidth="1"/>
    <col min="14085" max="14085" width="8.5703125" style="101" customWidth="1"/>
    <col min="14086" max="14086" width="8.85546875" style="101" customWidth="1"/>
    <col min="14087" max="14087" width="7.140625" style="101" customWidth="1"/>
    <col min="14088" max="14088" width="9" style="101" customWidth="1"/>
    <col min="14089" max="14089" width="8.7109375" style="101" customWidth="1"/>
    <col min="14090" max="14090" width="6.5703125" style="101" customWidth="1"/>
    <col min="14091" max="14091" width="8.140625" style="101" customWidth="1"/>
    <col min="14092" max="14092" width="7.5703125" style="101" customWidth="1"/>
    <col min="14093" max="14093" width="7" style="101" customWidth="1"/>
    <col min="14094" max="14095" width="8.7109375" style="101" customWidth="1"/>
    <col min="14096" max="14096" width="7.28515625" style="101" customWidth="1"/>
    <col min="14097" max="14097" width="8.140625" style="101" customWidth="1"/>
    <col min="14098" max="14098" width="8.7109375" style="101" customWidth="1"/>
    <col min="14099" max="14099" width="6.42578125" style="101" customWidth="1"/>
    <col min="14100" max="14101" width="9.28515625" style="101" customWidth="1"/>
    <col min="14102" max="14102" width="6.42578125" style="101" customWidth="1"/>
    <col min="14103" max="14104" width="9.5703125" style="101" customWidth="1"/>
    <col min="14105" max="14105" width="6.42578125" style="101" customWidth="1"/>
    <col min="14106" max="14107" width="9.5703125" style="101" customWidth="1"/>
    <col min="14108" max="14108" width="6.7109375" style="101" customWidth="1"/>
    <col min="14109" max="14111" width="9.140625" style="101"/>
    <col min="14112" max="14112" width="10.85546875" style="101" bestFit="1" customWidth="1"/>
    <col min="14113" max="14333" width="9.140625" style="101"/>
    <col min="14334" max="14334" width="18.7109375" style="101" customWidth="1"/>
    <col min="14335" max="14336" width="9.42578125" style="101" customWidth="1"/>
    <col min="14337" max="14337" width="7.7109375" style="101" customWidth="1"/>
    <col min="14338" max="14338" width="9.28515625" style="101" customWidth="1"/>
    <col min="14339" max="14339" width="9.85546875" style="101" customWidth="1"/>
    <col min="14340" max="14340" width="7.140625" style="101" customWidth="1"/>
    <col min="14341" max="14341" width="8.5703125" style="101" customWidth="1"/>
    <col min="14342" max="14342" width="8.85546875" style="101" customWidth="1"/>
    <col min="14343" max="14343" width="7.140625" style="101" customWidth="1"/>
    <col min="14344" max="14344" width="9" style="101" customWidth="1"/>
    <col min="14345" max="14345" width="8.7109375" style="101" customWidth="1"/>
    <col min="14346" max="14346" width="6.5703125" style="101" customWidth="1"/>
    <col min="14347" max="14347" width="8.140625" style="101" customWidth="1"/>
    <col min="14348" max="14348" width="7.5703125" style="101" customWidth="1"/>
    <col min="14349" max="14349" width="7" style="101" customWidth="1"/>
    <col min="14350" max="14351" width="8.7109375" style="101" customWidth="1"/>
    <col min="14352" max="14352" width="7.28515625" style="101" customWidth="1"/>
    <col min="14353" max="14353" width="8.140625" style="101" customWidth="1"/>
    <col min="14354" max="14354" width="8.7109375" style="101" customWidth="1"/>
    <col min="14355" max="14355" width="6.42578125" style="101" customWidth="1"/>
    <col min="14356" max="14357" width="9.28515625" style="101" customWidth="1"/>
    <col min="14358" max="14358" width="6.42578125" style="101" customWidth="1"/>
    <col min="14359" max="14360" width="9.5703125" style="101" customWidth="1"/>
    <col min="14361" max="14361" width="6.42578125" style="101" customWidth="1"/>
    <col min="14362" max="14363" width="9.5703125" style="101" customWidth="1"/>
    <col min="14364" max="14364" width="6.7109375" style="101" customWidth="1"/>
    <col min="14365" max="14367" width="9.140625" style="101"/>
    <col min="14368" max="14368" width="10.85546875" style="101" bestFit="1" customWidth="1"/>
    <col min="14369" max="14589" width="9.140625" style="101"/>
    <col min="14590" max="14590" width="18.7109375" style="101" customWidth="1"/>
    <col min="14591" max="14592" width="9.42578125" style="101" customWidth="1"/>
    <col min="14593" max="14593" width="7.7109375" style="101" customWidth="1"/>
    <col min="14594" max="14594" width="9.28515625" style="101" customWidth="1"/>
    <col min="14595" max="14595" width="9.85546875" style="101" customWidth="1"/>
    <col min="14596" max="14596" width="7.140625" style="101" customWidth="1"/>
    <col min="14597" max="14597" width="8.5703125" style="101" customWidth="1"/>
    <col min="14598" max="14598" width="8.85546875" style="101" customWidth="1"/>
    <col min="14599" max="14599" width="7.140625" style="101" customWidth="1"/>
    <col min="14600" max="14600" width="9" style="101" customWidth="1"/>
    <col min="14601" max="14601" width="8.7109375" style="101" customWidth="1"/>
    <col min="14602" max="14602" width="6.5703125" style="101" customWidth="1"/>
    <col min="14603" max="14603" width="8.140625" style="101" customWidth="1"/>
    <col min="14604" max="14604" width="7.5703125" style="101" customWidth="1"/>
    <col min="14605" max="14605" width="7" style="101" customWidth="1"/>
    <col min="14606" max="14607" width="8.7109375" style="101" customWidth="1"/>
    <col min="14608" max="14608" width="7.28515625" style="101" customWidth="1"/>
    <col min="14609" max="14609" width="8.140625" style="101" customWidth="1"/>
    <col min="14610" max="14610" width="8.7109375" style="101" customWidth="1"/>
    <col min="14611" max="14611" width="6.42578125" style="101" customWidth="1"/>
    <col min="14612" max="14613" width="9.28515625" style="101" customWidth="1"/>
    <col min="14614" max="14614" width="6.42578125" style="101" customWidth="1"/>
    <col min="14615" max="14616" width="9.5703125" style="101" customWidth="1"/>
    <col min="14617" max="14617" width="6.42578125" style="101" customWidth="1"/>
    <col min="14618" max="14619" width="9.5703125" style="101" customWidth="1"/>
    <col min="14620" max="14620" width="6.7109375" style="101" customWidth="1"/>
    <col min="14621" max="14623" width="9.140625" style="101"/>
    <col min="14624" max="14624" width="10.85546875" style="101" bestFit="1" customWidth="1"/>
    <col min="14625" max="14845" width="9.140625" style="101"/>
    <col min="14846" max="14846" width="18.7109375" style="101" customWidth="1"/>
    <col min="14847" max="14848" width="9.42578125" style="101" customWidth="1"/>
    <col min="14849" max="14849" width="7.7109375" style="101" customWidth="1"/>
    <col min="14850" max="14850" width="9.28515625" style="101" customWidth="1"/>
    <col min="14851" max="14851" width="9.85546875" style="101" customWidth="1"/>
    <col min="14852" max="14852" width="7.140625" style="101" customWidth="1"/>
    <col min="14853" max="14853" width="8.5703125" style="101" customWidth="1"/>
    <col min="14854" max="14854" width="8.85546875" style="101" customWidth="1"/>
    <col min="14855" max="14855" width="7.140625" style="101" customWidth="1"/>
    <col min="14856" max="14856" width="9" style="101" customWidth="1"/>
    <col min="14857" max="14857" width="8.7109375" style="101" customWidth="1"/>
    <col min="14858" max="14858" width="6.5703125" style="101" customWidth="1"/>
    <col min="14859" max="14859" width="8.140625" style="101" customWidth="1"/>
    <col min="14860" max="14860" width="7.5703125" style="101" customWidth="1"/>
    <col min="14861" max="14861" width="7" style="101" customWidth="1"/>
    <col min="14862" max="14863" width="8.7109375" style="101" customWidth="1"/>
    <col min="14864" max="14864" width="7.28515625" style="101" customWidth="1"/>
    <col min="14865" max="14865" width="8.140625" style="101" customWidth="1"/>
    <col min="14866" max="14866" width="8.7109375" style="101" customWidth="1"/>
    <col min="14867" max="14867" width="6.42578125" style="101" customWidth="1"/>
    <col min="14868" max="14869" width="9.28515625" style="101" customWidth="1"/>
    <col min="14870" max="14870" width="6.42578125" style="101" customWidth="1"/>
    <col min="14871" max="14872" width="9.5703125" style="101" customWidth="1"/>
    <col min="14873" max="14873" width="6.42578125" style="101" customWidth="1"/>
    <col min="14874" max="14875" width="9.5703125" style="101" customWidth="1"/>
    <col min="14876" max="14876" width="6.7109375" style="101" customWidth="1"/>
    <col min="14877" max="14879" width="9.140625" style="101"/>
    <col min="14880" max="14880" width="10.85546875" style="101" bestFit="1" customWidth="1"/>
    <col min="14881" max="15101" width="9.140625" style="101"/>
    <col min="15102" max="15102" width="18.7109375" style="101" customWidth="1"/>
    <col min="15103" max="15104" width="9.42578125" style="101" customWidth="1"/>
    <col min="15105" max="15105" width="7.7109375" style="101" customWidth="1"/>
    <col min="15106" max="15106" width="9.28515625" style="101" customWidth="1"/>
    <col min="15107" max="15107" width="9.85546875" style="101" customWidth="1"/>
    <col min="15108" max="15108" width="7.140625" style="101" customWidth="1"/>
    <col min="15109" max="15109" width="8.5703125" style="101" customWidth="1"/>
    <col min="15110" max="15110" width="8.85546875" style="101" customWidth="1"/>
    <col min="15111" max="15111" width="7.140625" style="101" customWidth="1"/>
    <col min="15112" max="15112" width="9" style="101" customWidth="1"/>
    <col min="15113" max="15113" width="8.7109375" style="101" customWidth="1"/>
    <col min="15114" max="15114" width="6.5703125" style="101" customWidth="1"/>
    <col min="15115" max="15115" width="8.140625" style="101" customWidth="1"/>
    <col min="15116" max="15116" width="7.5703125" style="101" customWidth="1"/>
    <col min="15117" max="15117" width="7" style="101" customWidth="1"/>
    <col min="15118" max="15119" width="8.7109375" style="101" customWidth="1"/>
    <col min="15120" max="15120" width="7.28515625" style="101" customWidth="1"/>
    <col min="15121" max="15121" width="8.140625" style="101" customWidth="1"/>
    <col min="15122" max="15122" width="8.7109375" style="101" customWidth="1"/>
    <col min="15123" max="15123" width="6.42578125" style="101" customWidth="1"/>
    <col min="15124" max="15125" width="9.28515625" style="101" customWidth="1"/>
    <col min="15126" max="15126" width="6.42578125" style="101" customWidth="1"/>
    <col min="15127" max="15128" width="9.5703125" style="101" customWidth="1"/>
    <col min="15129" max="15129" width="6.42578125" style="101" customWidth="1"/>
    <col min="15130" max="15131" width="9.5703125" style="101" customWidth="1"/>
    <col min="15132" max="15132" width="6.7109375" style="101" customWidth="1"/>
    <col min="15133" max="15135" width="9.140625" style="101"/>
    <col min="15136" max="15136" width="10.85546875" style="101" bestFit="1" customWidth="1"/>
    <col min="15137" max="15357" width="9.140625" style="101"/>
    <col min="15358" max="15358" width="18.7109375" style="101" customWidth="1"/>
    <col min="15359" max="15360" width="9.42578125" style="101" customWidth="1"/>
    <col min="15361" max="15361" width="7.7109375" style="101" customWidth="1"/>
    <col min="15362" max="15362" width="9.28515625" style="101" customWidth="1"/>
    <col min="15363" max="15363" width="9.85546875" style="101" customWidth="1"/>
    <col min="15364" max="15364" width="7.140625" style="101" customWidth="1"/>
    <col min="15365" max="15365" width="8.5703125" style="101" customWidth="1"/>
    <col min="15366" max="15366" width="8.85546875" style="101" customWidth="1"/>
    <col min="15367" max="15367" width="7.140625" style="101" customWidth="1"/>
    <col min="15368" max="15368" width="9" style="101" customWidth="1"/>
    <col min="15369" max="15369" width="8.7109375" style="101" customWidth="1"/>
    <col min="15370" max="15370" width="6.5703125" style="101" customWidth="1"/>
    <col min="15371" max="15371" width="8.140625" style="101" customWidth="1"/>
    <col min="15372" max="15372" width="7.5703125" style="101" customWidth="1"/>
    <col min="15373" max="15373" width="7" style="101" customWidth="1"/>
    <col min="15374" max="15375" width="8.7109375" style="101" customWidth="1"/>
    <col min="15376" max="15376" width="7.28515625" style="101" customWidth="1"/>
    <col min="15377" max="15377" width="8.140625" style="101" customWidth="1"/>
    <col min="15378" max="15378" width="8.7109375" style="101" customWidth="1"/>
    <col min="15379" max="15379" width="6.42578125" style="101" customWidth="1"/>
    <col min="15380" max="15381" width="9.28515625" style="101" customWidth="1"/>
    <col min="15382" max="15382" width="6.42578125" style="101" customWidth="1"/>
    <col min="15383" max="15384" width="9.5703125" style="101" customWidth="1"/>
    <col min="15385" max="15385" width="6.42578125" style="101" customWidth="1"/>
    <col min="15386" max="15387" width="9.5703125" style="101" customWidth="1"/>
    <col min="15388" max="15388" width="6.7109375" style="101" customWidth="1"/>
    <col min="15389" max="15391" width="9.140625" style="101"/>
    <col min="15392" max="15392" width="10.85546875" style="101" bestFit="1" customWidth="1"/>
    <col min="15393" max="15613" width="9.140625" style="101"/>
    <col min="15614" max="15614" width="18.7109375" style="101" customWidth="1"/>
    <col min="15615" max="15616" width="9.42578125" style="101" customWidth="1"/>
    <col min="15617" max="15617" width="7.7109375" style="101" customWidth="1"/>
    <col min="15618" max="15618" width="9.28515625" style="101" customWidth="1"/>
    <col min="15619" max="15619" width="9.85546875" style="101" customWidth="1"/>
    <col min="15620" max="15620" width="7.140625" style="101" customWidth="1"/>
    <col min="15621" max="15621" width="8.5703125" style="101" customWidth="1"/>
    <col min="15622" max="15622" width="8.85546875" style="101" customWidth="1"/>
    <col min="15623" max="15623" width="7.140625" style="101" customWidth="1"/>
    <col min="15624" max="15624" width="9" style="101" customWidth="1"/>
    <col min="15625" max="15625" width="8.7109375" style="101" customWidth="1"/>
    <col min="15626" max="15626" width="6.5703125" style="101" customWidth="1"/>
    <col min="15627" max="15627" width="8.140625" style="101" customWidth="1"/>
    <col min="15628" max="15628" width="7.5703125" style="101" customWidth="1"/>
    <col min="15629" max="15629" width="7" style="101" customWidth="1"/>
    <col min="15630" max="15631" width="8.7109375" style="101" customWidth="1"/>
    <col min="15632" max="15632" width="7.28515625" style="101" customWidth="1"/>
    <col min="15633" max="15633" width="8.140625" style="101" customWidth="1"/>
    <col min="15634" max="15634" width="8.7109375" style="101" customWidth="1"/>
    <col min="15635" max="15635" width="6.42578125" style="101" customWidth="1"/>
    <col min="15636" max="15637" width="9.28515625" style="101" customWidth="1"/>
    <col min="15638" max="15638" width="6.42578125" style="101" customWidth="1"/>
    <col min="15639" max="15640" width="9.5703125" style="101" customWidth="1"/>
    <col min="15641" max="15641" width="6.42578125" style="101" customWidth="1"/>
    <col min="15642" max="15643" width="9.5703125" style="101" customWidth="1"/>
    <col min="15644" max="15644" width="6.7109375" style="101" customWidth="1"/>
    <col min="15645" max="15647" width="9.140625" style="101"/>
    <col min="15648" max="15648" width="10.85546875" style="101" bestFit="1" customWidth="1"/>
    <col min="15649" max="15869" width="9.140625" style="101"/>
    <col min="15870" max="15870" width="18.7109375" style="101" customWidth="1"/>
    <col min="15871" max="15872" width="9.42578125" style="101" customWidth="1"/>
    <col min="15873" max="15873" width="7.7109375" style="101" customWidth="1"/>
    <col min="15874" max="15874" width="9.28515625" style="101" customWidth="1"/>
    <col min="15875" max="15875" width="9.85546875" style="101" customWidth="1"/>
    <col min="15876" max="15876" width="7.140625" style="101" customWidth="1"/>
    <col min="15877" max="15877" width="8.5703125" style="101" customWidth="1"/>
    <col min="15878" max="15878" width="8.85546875" style="101" customWidth="1"/>
    <col min="15879" max="15879" width="7.140625" style="101" customWidth="1"/>
    <col min="15880" max="15880" width="9" style="101" customWidth="1"/>
    <col min="15881" max="15881" width="8.7109375" style="101" customWidth="1"/>
    <col min="15882" max="15882" width="6.5703125" style="101" customWidth="1"/>
    <col min="15883" max="15883" width="8.140625" style="101" customWidth="1"/>
    <col min="15884" max="15884" width="7.5703125" style="101" customWidth="1"/>
    <col min="15885" max="15885" width="7" style="101" customWidth="1"/>
    <col min="15886" max="15887" width="8.7109375" style="101" customWidth="1"/>
    <col min="15888" max="15888" width="7.28515625" style="101" customWidth="1"/>
    <col min="15889" max="15889" width="8.140625" style="101" customWidth="1"/>
    <col min="15890" max="15890" width="8.7109375" style="101" customWidth="1"/>
    <col min="15891" max="15891" width="6.42578125" style="101" customWidth="1"/>
    <col min="15892" max="15893" width="9.28515625" style="101" customWidth="1"/>
    <col min="15894" max="15894" width="6.42578125" style="101" customWidth="1"/>
    <col min="15895" max="15896" width="9.5703125" style="101" customWidth="1"/>
    <col min="15897" max="15897" width="6.42578125" style="101" customWidth="1"/>
    <col min="15898" max="15899" width="9.5703125" style="101" customWidth="1"/>
    <col min="15900" max="15900" width="6.7109375" style="101" customWidth="1"/>
    <col min="15901" max="15903" width="9.140625" style="101"/>
    <col min="15904" max="15904" width="10.85546875" style="101" bestFit="1" customWidth="1"/>
    <col min="15905" max="16125" width="9.140625" style="101"/>
    <col min="16126" max="16126" width="18.7109375" style="101" customWidth="1"/>
    <col min="16127" max="16128" width="9.42578125" style="101" customWidth="1"/>
    <col min="16129" max="16129" width="7.7109375" style="101" customWidth="1"/>
    <col min="16130" max="16130" width="9.28515625" style="101" customWidth="1"/>
    <col min="16131" max="16131" width="9.85546875" style="101" customWidth="1"/>
    <col min="16132" max="16132" width="7.140625" style="101" customWidth="1"/>
    <col min="16133" max="16133" width="8.5703125" style="101" customWidth="1"/>
    <col min="16134" max="16134" width="8.85546875" style="101" customWidth="1"/>
    <col min="16135" max="16135" width="7.140625" style="101" customWidth="1"/>
    <col min="16136" max="16136" width="9" style="101" customWidth="1"/>
    <col min="16137" max="16137" width="8.7109375" style="101" customWidth="1"/>
    <col min="16138" max="16138" width="6.5703125" style="101" customWidth="1"/>
    <col min="16139" max="16139" width="8.140625" style="101" customWidth="1"/>
    <col min="16140" max="16140" width="7.5703125" style="101" customWidth="1"/>
    <col min="16141" max="16141" width="7" style="101" customWidth="1"/>
    <col min="16142" max="16143" width="8.7109375" style="101" customWidth="1"/>
    <col min="16144" max="16144" width="7.28515625" style="101" customWidth="1"/>
    <col min="16145" max="16145" width="8.140625" style="101" customWidth="1"/>
    <col min="16146" max="16146" width="8.7109375" style="101" customWidth="1"/>
    <col min="16147" max="16147" width="6.42578125" style="101" customWidth="1"/>
    <col min="16148" max="16149" width="9.28515625" style="101" customWidth="1"/>
    <col min="16150" max="16150" width="6.42578125" style="101" customWidth="1"/>
    <col min="16151" max="16152" width="9.5703125" style="101" customWidth="1"/>
    <col min="16153" max="16153" width="6.42578125" style="101" customWidth="1"/>
    <col min="16154" max="16155" width="9.5703125" style="101" customWidth="1"/>
    <col min="16156" max="16156" width="6.7109375" style="101" customWidth="1"/>
    <col min="16157" max="16159" width="9.140625" style="101"/>
    <col min="16160" max="16160" width="10.85546875" style="101" bestFit="1" customWidth="1"/>
    <col min="16161" max="16384" width="9.140625" style="101"/>
  </cols>
  <sheetData>
    <row r="1" spans="1:29" s="75" customFormat="1" ht="56.25" customHeight="1" x14ac:dyDescent="0.25">
      <c r="A1" s="70"/>
      <c r="B1" s="254" t="s">
        <v>151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71"/>
      <c r="O1" s="71"/>
      <c r="P1" s="71"/>
      <c r="Q1" s="72"/>
      <c r="R1" s="72"/>
      <c r="S1" s="73"/>
      <c r="T1" s="72"/>
      <c r="U1" s="72"/>
      <c r="V1" s="73"/>
      <c r="W1" s="72"/>
      <c r="X1" s="72"/>
      <c r="Y1" s="74"/>
      <c r="AA1" s="76"/>
      <c r="AB1" s="27" t="s">
        <v>15</v>
      </c>
    </row>
    <row r="2" spans="1:29" s="75" customFormat="1" ht="12" customHeight="1" x14ac:dyDescent="0.25">
      <c r="A2" s="70"/>
      <c r="B2" s="209"/>
      <c r="C2" s="209"/>
      <c r="D2" s="209"/>
      <c r="E2" s="209"/>
      <c r="F2" s="209"/>
      <c r="G2" s="209"/>
      <c r="H2" s="77"/>
      <c r="I2" s="77"/>
      <c r="J2" s="77"/>
      <c r="K2" s="209"/>
      <c r="L2" s="209"/>
      <c r="M2" s="76" t="s">
        <v>16</v>
      </c>
      <c r="N2" s="71"/>
      <c r="O2" s="71"/>
      <c r="P2" s="71"/>
      <c r="Q2" s="72"/>
      <c r="R2" s="72"/>
      <c r="S2" s="73"/>
      <c r="T2" s="72"/>
      <c r="U2" s="72"/>
      <c r="V2" s="73"/>
      <c r="W2" s="72"/>
      <c r="X2" s="72"/>
      <c r="Y2" s="74"/>
      <c r="AA2" s="76" t="s">
        <v>16</v>
      </c>
      <c r="AB2" s="76"/>
    </row>
    <row r="3" spans="1:29" s="75" customFormat="1" ht="27.75" customHeight="1" x14ac:dyDescent="0.2">
      <c r="A3" s="255"/>
      <c r="B3" s="258" t="s">
        <v>66</v>
      </c>
      <c r="C3" s="259"/>
      <c r="D3" s="260"/>
      <c r="E3" s="267" t="s">
        <v>67</v>
      </c>
      <c r="F3" s="268"/>
      <c r="G3" s="269"/>
      <c r="H3" s="276" t="s">
        <v>19</v>
      </c>
      <c r="I3" s="276"/>
      <c r="J3" s="276"/>
      <c r="K3" s="267" t="s">
        <v>87</v>
      </c>
      <c r="L3" s="268"/>
      <c r="M3" s="269"/>
      <c r="N3" s="267" t="s">
        <v>88</v>
      </c>
      <c r="O3" s="268"/>
      <c r="P3" s="269"/>
      <c r="Q3" s="267" t="s">
        <v>22</v>
      </c>
      <c r="R3" s="268"/>
      <c r="S3" s="268"/>
      <c r="T3" s="267" t="s">
        <v>89</v>
      </c>
      <c r="U3" s="268"/>
      <c r="V3" s="269"/>
      <c r="W3" s="277" t="s">
        <v>90</v>
      </c>
      <c r="X3" s="278"/>
      <c r="Y3" s="279"/>
      <c r="Z3" s="267" t="s">
        <v>25</v>
      </c>
      <c r="AA3" s="268"/>
      <c r="AB3" s="269"/>
    </row>
    <row r="4" spans="1:29" s="78" customFormat="1" ht="14.25" customHeight="1" x14ac:dyDescent="0.2">
      <c r="A4" s="256"/>
      <c r="B4" s="261"/>
      <c r="C4" s="262"/>
      <c r="D4" s="263"/>
      <c r="E4" s="270"/>
      <c r="F4" s="271"/>
      <c r="G4" s="272"/>
      <c r="H4" s="276"/>
      <c r="I4" s="276"/>
      <c r="J4" s="276"/>
      <c r="K4" s="271"/>
      <c r="L4" s="271"/>
      <c r="M4" s="272"/>
      <c r="N4" s="270"/>
      <c r="O4" s="271"/>
      <c r="P4" s="272"/>
      <c r="Q4" s="270"/>
      <c r="R4" s="271"/>
      <c r="S4" s="271"/>
      <c r="T4" s="270"/>
      <c r="U4" s="271"/>
      <c r="V4" s="272"/>
      <c r="W4" s="280"/>
      <c r="X4" s="281"/>
      <c r="Y4" s="282"/>
      <c r="Z4" s="270"/>
      <c r="AA4" s="271"/>
      <c r="AB4" s="272"/>
    </row>
    <row r="5" spans="1:29" s="78" customFormat="1" ht="16.5" customHeight="1" x14ac:dyDescent="0.2">
      <c r="A5" s="256"/>
      <c r="B5" s="264"/>
      <c r="C5" s="265"/>
      <c r="D5" s="266"/>
      <c r="E5" s="273"/>
      <c r="F5" s="274"/>
      <c r="G5" s="275"/>
      <c r="H5" s="276"/>
      <c r="I5" s="276"/>
      <c r="J5" s="276"/>
      <c r="K5" s="274"/>
      <c r="L5" s="274"/>
      <c r="M5" s="275"/>
      <c r="N5" s="273"/>
      <c r="O5" s="274"/>
      <c r="P5" s="275"/>
      <c r="Q5" s="273"/>
      <c r="R5" s="274"/>
      <c r="S5" s="274"/>
      <c r="T5" s="273"/>
      <c r="U5" s="274"/>
      <c r="V5" s="275"/>
      <c r="W5" s="283"/>
      <c r="X5" s="284"/>
      <c r="Y5" s="285"/>
      <c r="Z5" s="273"/>
      <c r="AA5" s="274"/>
      <c r="AB5" s="275"/>
    </row>
    <row r="6" spans="1:29" s="78" customFormat="1" ht="15.75" customHeight="1" x14ac:dyDescent="0.2">
      <c r="A6" s="257"/>
      <c r="B6" s="79">
        <v>2020</v>
      </c>
      <c r="C6" s="79">
        <v>2021</v>
      </c>
      <c r="D6" s="80" t="s">
        <v>3</v>
      </c>
      <c r="E6" s="79">
        <v>2020</v>
      </c>
      <c r="F6" s="79">
        <v>2021</v>
      </c>
      <c r="G6" s="80" t="s">
        <v>3</v>
      </c>
      <c r="H6" s="79">
        <v>2020</v>
      </c>
      <c r="I6" s="79">
        <v>2021</v>
      </c>
      <c r="J6" s="80" t="s">
        <v>3</v>
      </c>
      <c r="K6" s="79">
        <v>2020</v>
      </c>
      <c r="L6" s="79">
        <v>2021</v>
      </c>
      <c r="M6" s="80" t="s">
        <v>3</v>
      </c>
      <c r="N6" s="79">
        <v>2020</v>
      </c>
      <c r="O6" s="79">
        <v>2021</v>
      </c>
      <c r="P6" s="80" t="s">
        <v>3</v>
      </c>
      <c r="Q6" s="79">
        <v>2020</v>
      </c>
      <c r="R6" s="79">
        <v>2021</v>
      </c>
      <c r="S6" s="80" t="s">
        <v>3</v>
      </c>
      <c r="T6" s="79">
        <v>2020</v>
      </c>
      <c r="U6" s="79">
        <v>2021</v>
      </c>
      <c r="V6" s="80" t="s">
        <v>3</v>
      </c>
      <c r="W6" s="79">
        <v>2020</v>
      </c>
      <c r="X6" s="79">
        <v>2021</v>
      </c>
      <c r="Y6" s="80" t="s">
        <v>3</v>
      </c>
      <c r="Z6" s="79">
        <v>2020</v>
      </c>
      <c r="AA6" s="79">
        <v>2021</v>
      </c>
      <c r="AB6" s="80" t="s">
        <v>3</v>
      </c>
    </row>
    <row r="7" spans="1:29" s="82" customFormat="1" ht="9.6" customHeight="1" x14ac:dyDescent="0.2">
      <c r="A7" s="81" t="s">
        <v>5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29" s="89" customFormat="1" ht="23.25" customHeight="1" x14ac:dyDescent="0.25">
      <c r="A8" s="37" t="s">
        <v>28</v>
      </c>
      <c r="B8" s="83">
        <v>873</v>
      </c>
      <c r="C8" s="83">
        <v>872</v>
      </c>
      <c r="D8" s="84">
        <v>99.885452462772051</v>
      </c>
      <c r="E8" s="85">
        <v>665</v>
      </c>
      <c r="F8" s="85">
        <v>653</v>
      </c>
      <c r="G8" s="86">
        <v>98.195488721804509</v>
      </c>
      <c r="H8" s="85">
        <v>111</v>
      </c>
      <c r="I8" s="85">
        <v>123</v>
      </c>
      <c r="J8" s="86">
        <v>110.81081081081081</v>
      </c>
      <c r="K8" s="85">
        <v>26</v>
      </c>
      <c r="L8" s="85">
        <v>3</v>
      </c>
      <c r="M8" s="86">
        <v>11.538461538461538</v>
      </c>
      <c r="N8" s="85">
        <v>22</v>
      </c>
      <c r="O8" s="85">
        <v>9</v>
      </c>
      <c r="P8" s="86">
        <v>40.909090909090914</v>
      </c>
      <c r="Q8" s="85">
        <v>444</v>
      </c>
      <c r="R8" s="85">
        <v>413</v>
      </c>
      <c r="S8" s="86">
        <v>93.018018018018026</v>
      </c>
      <c r="T8" s="85">
        <v>645</v>
      </c>
      <c r="U8" s="85">
        <v>575</v>
      </c>
      <c r="V8" s="86">
        <v>89.147286821705436</v>
      </c>
      <c r="W8" s="85">
        <v>446</v>
      </c>
      <c r="X8" s="85">
        <v>378</v>
      </c>
      <c r="Y8" s="86">
        <v>84.753363228699556</v>
      </c>
      <c r="Z8" s="85">
        <v>426</v>
      </c>
      <c r="AA8" s="87">
        <v>350</v>
      </c>
      <c r="AB8" s="88">
        <v>82.159624413145536</v>
      </c>
    </row>
    <row r="9" spans="1:29" ht="16.5" customHeight="1" x14ac:dyDescent="0.25">
      <c r="A9" s="43" t="s">
        <v>29</v>
      </c>
      <c r="B9" s="90">
        <v>4</v>
      </c>
      <c r="C9" s="90">
        <v>2</v>
      </c>
      <c r="D9" s="91">
        <v>50</v>
      </c>
      <c r="E9" s="92">
        <v>3</v>
      </c>
      <c r="F9" s="93">
        <v>2</v>
      </c>
      <c r="G9" s="94">
        <v>66.666666666666657</v>
      </c>
      <c r="H9" s="95">
        <v>0</v>
      </c>
      <c r="I9" s="95">
        <v>0</v>
      </c>
      <c r="J9" s="96" t="e">
        <v>#DIV/0!</v>
      </c>
      <c r="K9" s="93">
        <v>0</v>
      </c>
      <c r="L9" s="93">
        <v>0</v>
      </c>
      <c r="M9" s="96" t="e">
        <v>#DIV/0!</v>
      </c>
      <c r="N9" s="95">
        <v>0</v>
      </c>
      <c r="O9" s="95">
        <v>0</v>
      </c>
      <c r="P9" s="96" t="e">
        <v>#DIV/0!</v>
      </c>
      <c r="Q9" s="92">
        <v>2</v>
      </c>
      <c r="R9" s="95">
        <v>1</v>
      </c>
      <c r="S9" s="94">
        <v>50</v>
      </c>
      <c r="T9" s="95">
        <v>2</v>
      </c>
      <c r="U9" s="95">
        <v>1</v>
      </c>
      <c r="V9" s="94">
        <v>50</v>
      </c>
      <c r="W9" s="93">
        <v>2</v>
      </c>
      <c r="X9" s="97">
        <v>1</v>
      </c>
      <c r="Y9" s="94">
        <v>50</v>
      </c>
      <c r="Z9" s="93">
        <v>2</v>
      </c>
      <c r="AA9" s="98">
        <v>1</v>
      </c>
      <c r="AB9" s="99">
        <v>50</v>
      </c>
      <c r="AC9" s="100"/>
    </row>
    <row r="10" spans="1:29" ht="16.5" customHeight="1" x14ac:dyDescent="0.25">
      <c r="A10" s="43" t="s">
        <v>30</v>
      </c>
      <c r="B10" s="90">
        <v>17</v>
      </c>
      <c r="C10" s="90">
        <v>20</v>
      </c>
      <c r="D10" s="91">
        <v>117.64705882352942</v>
      </c>
      <c r="E10" s="92">
        <v>17</v>
      </c>
      <c r="F10" s="93">
        <v>19</v>
      </c>
      <c r="G10" s="94">
        <v>111.76470588235294</v>
      </c>
      <c r="H10" s="95">
        <v>1</v>
      </c>
      <c r="I10" s="95">
        <v>3</v>
      </c>
      <c r="J10" s="94" t="s">
        <v>52</v>
      </c>
      <c r="K10" s="93">
        <v>1</v>
      </c>
      <c r="L10" s="93">
        <v>0</v>
      </c>
      <c r="M10" s="94">
        <v>0</v>
      </c>
      <c r="N10" s="95">
        <v>0</v>
      </c>
      <c r="O10" s="95">
        <v>1</v>
      </c>
      <c r="P10" s="96" t="e">
        <v>#DIV/0!</v>
      </c>
      <c r="Q10" s="92">
        <v>12</v>
      </c>
      <c r="R10" s="95">
        <v>18</v>
      </c>
      <c r="S10" s="94">
        <v>150</v>
      </c>
      <c r="T10" s="95">
        <v>14</v>
      </c>
      <c r="U10" s="95">
        <v>13</v>
      </c>
      <c r="V10" s="94">
        <v>92.857142857142861</v>
      </c>
      <c r="W10" s="93">
        <v>14</v>
      </c>
      <c r="X10" s="97">
        <v>13</v>
      </c>
      <c r="Y10" s="94">
        <v>92.857142857142861</v>
      </c>
      <c r="Z10" s="93">
        <v>14</v>
      </c>
      <c r="AA10" s="98">
        <v>13</v>
      </c>
      <c r="AB10" s="99">
        <v>92.857142857142861</v>
      </c>
      <c r="AC10" s="100"/>
    </row>
    <row r="11" spans="1:29" ht="16.5" customHeight="1" x14ac:dyDescent="0.25">
      <c r="A11" s="43" t="s">
        <v>31</v>
      </c>
      <c r="B11" s="90">
        <v>36</v>
      </c>
      <c r="C11" s="90">
        <v>36</v>
      </c>
      <c r="D11" s="91">
        <v>100</v>
      </c>
      <c r="E11" s="92">
        <v>23</v>
      </c>
      <c r="F11" s="93">
        <v>23</v>
      </c>
      <c r="G11" s="94">
        <v>100</v>
      </c>
      <c r="H11" s="95">
        <v>5</v>
      </c>
      <c r="I11" s="95">
        <v>4</v>
      </c>
      <c r="J11" s="94">
        <v>80</v>
      </c>
      <c r="K11" s="93">
        <v>1</v>
      </c>
      <c r="L11" s="93">
        <v>0</v>
      </c>
      <c r="M11" s="94">
        <v>0</v>
      </c>
      <c r="N11" s="95">
        <v>4</v>
      </c>
      <c r="O11" s="95">
        <v>0</v>
      </c>
      <c r="P11" s="94">
        <v>0</v>
      </c>
      <c r="Q11" s="92">
        <v>14</v>
      </c>
      <c r="R11" s="95">
        <v>17</v>
      </c>
      <c r="S11" s="94">
        <v>121.42857142857142</v>
      </c>
      <c r="T11" s="95">
        <v>28</v>
      </c>
      <c r="U11" s="95">
        <v>26</v>
      </c>
      <c r="V11" s="94">
        <v>92.857142857142861</v>
      </c>
      <c r="W11" s="93">
        <v>15</v>
      </c>
      <c r="X11" s="97">
        <v>13</v>
      </c>
      <c r="Y11" s="94">
        <v>86.666666666666671</v>
      </c>
      <c r="Z11" s="93">
        <v>15</v>
      </c>
      <c r="AA11" s="98">
        <v>9</v>
      </c>
      <c r="AB11" s="99">
        <v>60</v>
      </c>
      <c r="AC11" s="100"/>
    </row>
    <row r="12" spans="1:29" ht="16.5" customHeight="1" x14ac:dyDescent="0.25">
      <c r="A12" s="43" t="s">
        <v>33</v>
      </c>
      <c r="B12" s="90">
        <v>27</v>
      </c>
      <c r="C12" s="90">
        <v>28</v>
      </c>
      <c r="D12" s="91">
        <v>103.7037037037037</v>
      </c>
      <c r="E12" s="92">
        <v>22</v>
      </c>
      <c r="F12" s="93">
        <v>24</v>
      </c>
      <c r="G12" s="94">
        <v>109.09090909090908</v>
      </c>
      <c r="H12" s="95">
        <v>3</v>
      </c>
      <c r="I12" s="95">
        <v>11</v>
      </c>
      <c r="J12" s="94" t="s">
        <v>103</v>
      </c>
      <c r="K12" s="93">
        <v>3</v>
      </c>
      <c r="L12" s="93">
        <v>0</v>
      </c>
      <c r="M12" s="94">
        <v>0</v>
      </c>
      <c r="N12" s="95">
        <v>0</v>
      </c>
      <c r="O12" s="95">
        <v>0</v>
      </c>
      <c r="P12" s="96" t="e">
        <v>#DIV/0!</v>
      </c>
      <c r="Q12" s="92">
        <v>8</v>
      </c>
      <c r="R12" s="95">
        <v>10</v>
      </c>
      <c r="S12" s="94">
        <v>125</v>
      </c>
      <c r="T12" s="95">
        <v>21</v>
      </c>
      <c r="U12" s="95">
        <v>15</v>
      </c>
      <c r="V12" s="94">
        <v>71.428571428571431</v>
      </c>
      <c r="W12" s="93">
        <v>17</v>
      </c>
      <c r="X12" s="97">
        <v>11</v>
      </c>
      <c r="Y12" s="94">
        <v>64.705882352941174</v>
      </c>
      <c r="Z12" s="93">
        <v>17</v>
      </c>
      <c r="AA12" s="98">
        <v>10</v>
      </c>
      <c r="AB12" s="99">
        <v>58.82352941176471</v>
      </c>
      <c r="AC12" s="100"/>
    </row>
    <row r="13" spans="1:29" ht="16.5" customHeight="1" x14ac:dyDescent="0.25">
      <c r="A13" s="43" t="s">
        <v>35</v>
      </c>
      <c r="B13" s="90">
        <v>3</v>
      </c>
      <c r="C13" s="90">
        <v>3</v>
      </c>
      <c r="D13" s="91">
        <v>100</v>
      </c>
      <c r="E13" s="92">
        <v>3</v>
      </c>
      <c r="F13" s="93">
        <v>3</v>
      </c>
      <c r="G13" s="94">
        <v>100</v>
      </c>
      <c r="H13" s="95">
        <v>0</v>
      </c>
      <c r="I13" s="95">
        <v>0</v>
      </c>
      <c r="J13" s="96" t="e">
        <v>#DIV/0!</v>
      </c>
      <c r="K13" s="93">
        <v>0</v>
      </c>
      <c r="L13" s="93">
        <v>0</v>
      </c>
      <c r="M13" s="96" t="e">
        <v>#DIV/0!</v>
      </c>
      <c r="N13" s="95">
        <v>0</v>
      </c>
      <c r="O13" s="95">
        <v>0</v>
      </c>
      <c r="P13" s="96" t="e">
        <v>#DIV/0!</v>
      </c>
      <c r="Q13" s="92">
        <v>2</v>
      </c>
      <c r="R13" s="95">
        <v>3</v>
      </c>
      <c r="S13" s="94">
        <v>150</v>
      </c>
      <c r="T13" s="95">
        <v>2</v>
      </c>
      <c r="U13" s="95">
        <v>3</v>
      </c>
      <c r="V13" s="94">
        <v>150</v>
      </c>
      <c r="W13" s="93">
        <v>2</v>
      </c>
      <c r="X13" s="97">
        <v>3</v>
      </c>
      <c r="Y13" s="94">
        <v>150</v>
      </c>
      <c r="Z13" s="93">
        <v>2</v>
      </c>
      <c r="AA13" s="98">
        <v>3</v>
      </c>
      <c r="AB13" s="99">
        <v>150</v>
      </c>
      <c r="AC13" s="100"/>
    </row>
    <row r="14" spans="1:29" ht="16.5" customHeight="1" x14ac:dyDescent="0.25">
      <c r="A14" s="43" t="s">
        <v>36</v>
      </c>
      <c r="B14" s="90">
        <v>6</v>
      </c>
      <c r="C14" s="90">
        <v>6</v>
      </c>
      <c r="D14" s="91">
        <v>100</v>
      </c>
      <c r="E14" s="92">
        <v>6</v>
      </c>
      <c r="F14" s="93">
        <v>6</v>
      </c>
      <c r="G14" s="94">
        <v>100</v>
      </c>
      <c r="H14" s="95">
        <v>0</v>
      </c>
      <c r="I14" s="95">
        <v>2</v>
      </c>
      <c r="J14" s="96" t="e">
        <v>#DIV/0!</v>
      </c>
      <c r="K14" s="93">
        <v>0</v>
      </c>
      <c r="L14" s="93">
        <v>0</v>
      </c>
      <c r="M14" s="96" t="e">
        <v>#DIV/0!</v>
      </c>
      <c r="N14" s="95">
        <v>0</v>
      </c>
      <c r="O14" s="95">
        <v>0</v>
      </c>
      <c r="P14" s="96" t="e">
        <v>#DIV/0!</v>
      </c>
      <c r="Q14" s="92">
        <v>2</v>
      </c>
      <c r="R14" s="95">
        <v>6</v>
      </c>
      <c r="S14" s="94" t="s">
        <v>52</v>
      </c>
      <c r="T14" s="95">
        <v>6</v>
      </c>
      <c r="U14" s="95">
        <v>3</v>
      </c>
      <c r="V14" s="94">
        <v>50</v>
      </c>
      <c r="W14" s="93">
        <v>6</v>
      </c>
      <c r="X14" s="97">
        <v>3</v>
      </c>
      <c r="Y14" s="94">
        <v>50</v>
      </c>
      <c r="Z14" s="93">
        <v>6</v>
      </c>
      <c r="AA14" s="98">
        <v>3</v>
      </c>
      <c r="AB14" s="99">
        <v>50</v>
      </c>
      <c r="AC14" s="100"/>
    </row>
    <row r="15" spans="1:29" ht="16.5" customHeight="1" x14ac:dyDescent="0.25">
      <c r="A15" s="43" t="s">
        <v>37</v>
      </c>
      <c r="B15" s="90">
        <v>20</v>
      </c>
      <c r="C15" s="90">
        <v>23</v>
      </c>
      <c r="D15" s="91">
        <v>114.99999999999999</v>
      </c>
      <c r="E15" s="92">
        <v>19</v>
      </c>
      <c r="F15" s="93">
        <v>23</v>
      </c>
      <c r="G15" s="94">
        <v>121.05263157894737</v>
      </c>
      <c r="H15" s="95">
        <v>2</v>
      </c>
      <c r="I15" s="95">
        <v>6</v>
      </c>
      <c r="J15" s="94" t="s">
        <v>152</v>
      </c>
      <c r="K15" s="93">
        <v>2</v>
      </c>
      <c r="L15" s="93">
        <v>0</v>
      </c>
      <c r="M15" s="94">
        <v>0</v>
      </c>
      <c r="N15" s="95">
        <v>0</v>
      </c>
      <c r="O15" s="95">
        <v>0</v>
      </c>
      <c r="P15" s="96" t="e">
        <v>#DIV/0!</v>
      </c>
      <c r="Q15" s="92">
        <v>17</v>
      </c>
      <c r="R15" s="95">
        <v>21</v>
      </c>
      <c r="S15" s="94">
        <v>123.52941176470588</v>
      </c>
      <c r="T15" s="95">
        <v>17</v>
      </c>
      <c r="U15" s="95">
        <v>10</v>
      </c>
      <c r="V15" s="94">
        <v>58.82352941176471</v>
      </c>
      <c r="W15" s="93">
        <v>16</v>
      </c>
      <c r="X15" s="97">
        <v>10</v>
      </c>
      <c r="Y15" s="94">
        <v>62.5</v>
      </c>
      <c r="Z15" s="93">
        <v>15</v>
      </c>
      <c r="AA15" s="98">
        <v>10</v>
      </c>
      <c r="AB15" s="99">
        <v>66.666666666666657</v>
      </c>
      <c r="AC15" s="100"/>
    </row>
    <row r="16" spans="1:29" ht="16.5" customHeight="1" x14ac:dyDescent="0.25">
      <c r="A16" s="43" t="s">
        <v>38</v>
      </c>
      <c r="B16" s="90">
        <v>14</v>
      </c>
      <c r="C16" s="90">
        <v>12</v>
      </c>
      <c r="D16" s="91">
        <v>85.714285714285708</v>
      </c>
      <c r="E16" s="92">
        <v>9</v>
      </c>
      <c r="F16" s="93">
        <v>7</v>
      </c>
      <c r="G16" s="94">
        <v>77.777777777777786</v>
      </c>
      <c r="H16" s="95">
        <v>1</v>
      </c>
      <c r="I16" s="95">
        <v>2</v>
      </c>
      <c r="J16" s="94" t="s">
        <v>41</v>
      </c>
      <c r="K16" s="93">
        <v>0</v>
      </c>
      <c r="L16" s="93">
        <v>0</v>
      </c>
      <c r="M16" s="96" t="e">
        <v>#DIV/0!</v>
      </c>
      <c r="N16" s="95">
        <v>2</v>
      </c>
      <c r="O16" s="95">
        <v>1</v>
      </c>
      <c r="P16" s="94">
        <v>50</v>
      </c>
      <c r="Q16" s="92">
        <v>9</v>
      </c>
      <c r="R16" s="95">
        <v>7</v>
      </c>
      <c r="S16" s="94">
        <v>77.777777777777786</v>
      </c>
      <c r="T16" s="95">
        <v>13</v>
      </c>
      <c r="U16" s="95">
        <v>8</v>
      </c>
      <c r="V16" s="94">
        <v>61.53846153846154</v>
      </c>
      <c r="W16" s="93">
        <v>8</v>
      </c>
      <c r="X16" s="97">
        <v>3</v>
      </c>
      <c r="Y16" s="94">
        <v>37.5</v>
      </c>
      <c r="Z16" s="93">
        <v>8</v>
      </c>
      <c r="AA16" s="98">
        <v>2</v>
      </c>
      <c r="AB16" s="99">
        <v>25</v>
      </c>
      <c r="AC16" s="100"/>
    </row>
    <row r="17" spans="1:29" ht="16.5" customHeight="1" x14ac:dyDescent="0.25">
      <c r="A17" s="43" t="s">
        <v>39</v>
      </c>
      <c r="B17" s="90">
        <v>53</v>
      </c>
      <c r="C17" s="90">
        <v>76</v>
      </c>
      <c r="D17" s="91">
        <v>143.39622641509433</v>
      </c>
      <c r="E17" s="92">
        <v>34</v>
      </c>
      <c r="F17" s="93">
        <v>55</v>
      </c>
      <c r="G17" s="94">
        <v>161.76470588235296</v>
      </c>
      <c r="H17" s="95">
        <v>4</v>
      </c>
      <c r="I17" s="95">
        <v>8</v>
      </c>
      <c r="J17" s="94" t="s">
        <v>41</v>
      </c>
      <c r="K17" s="93">
        <v>3</v>
      </c>
      <c r="L17" s="93">
        <v>0</v>
      </c>
      <c r="M17" s="94">
        <v>0</v>
      </c>
      <c r="N17" s="95">
        <v>0</v>
      </c>
      <c r="O17" s="95">
        <v>0</v>
      </c>
      <c r="P17" s="96" t="e">
        <v>#DIV/0!</v>
      </c>
      <c r="Q17" s="92">
        <v>23</v>
      </c>
      <c r="R17" s="95">
        <v>26</v>
      </c>
      <c r="S17" s="94">
        <v>113.04347826086956</v>
      </c>
      <c r="T17" s="95">
        <v>48</v>
      </c>
      <c r="U17" s="95">
        <v>52</v>
      </c>
      <c r="V17" s="94">
        <v>108.33333333333333</v>
      </c>
      <c r="W17" s="93">
        <v>29</v>
      </c>
      <c r="X17" s="97">
        <v>31</v>
      </c>
      <c r="Y17" s="94">
        <v>106.89655172413792</v>
      </c>
      <c r="Z17" s="93">
        <v>26</v>
      </c>
      <c r="AA17" s="98">
        <v>27</v>
      </c>
      <c r="AB17" s="99">
        <v>103.84615384615385</v>
      </c>
      <c r="AC17" s="100"/>
    </row>
    <row r="18" spans="1:29" ht="16.5" customHeight="1" x14ac:dyDescent="0.25">
      <c r="A18" s="43" t="s">
        <v>40</v>
      </c>
      <c r="B18" s="90">
        <v>21</v>
      </c>
      <c r="C18" s="90">
        <v>12</v>
      </c>
      <c r="D18" s="91">
        <v>57.142857142857139</v>
      </c>
      <c r="E18" s="92">
        <v>16</v>
      </c>
      <c r="F18" s="93">
        <v>7</v>
      </c>
      <c r="G18" s="94">
        <v>43.75</v>
      </c>
      <c r="H18" s="95">
        <v>1</v>
      </c>
      <c r="I18" s="95">
        <v>3</v>
      </c>
      <c r="J18" s="94" t="s">
        <v>52</v>
      </c>
      <c r="K18" s="93">
        <v>0</v>
      </c>
      <c r="L18" s="93">
        <v>0</v>
      </c>
      <c r="M18" s="96" t="e">
        <v>#DIV/0!</v>
      </c>
      <c r="N18" s="95">
        <v>1</v>
      </c>
      <c r="O18" s="95">
        <v>0</v>
      </c>
      <c r="P18" s="94">
        <v>0</v>
      </c>
      <c r="Q18" s="92">
        <v>14</v>
      </c>
      <c r="R18" s="95">
        <v>5</v>
      </c>
      <c r="S18" s="94">
        <v>35.714285714285715</v>
      </c>
      <c r="T18" s="95">
        <v>18</v>
      </c>
      <c r="U18" s="95">
        <v>7</v>
      </c>
      <c r="V18" s="94">
        <v>38.888888888888893</v>
      </c>
      <c r="W18" s="93">
        <v>13</v>
      </c>
      <c r="X18" s="97">
        <v>2</v>
      </c>
      <c r="Y18" s="94">
        <v>15.384615384615385</v>
      </c>
      <c r="Z18" s="93">
        <v>13</v>
      </c>
      <c r="AA18" s="98">
        <v>2</v>
      </c>
      <c r="AB18" s="99">
        <v>15.384615384615385</v>
      </c>
      <c r="AC18" s="100"/>
    </row>
    <row r="19" spans="1:29" ht="16.5" customHeight="1" x14ac:dyDescent="0.25">
      <c r="A19" s="43" t="s">
        <v>42</v>
      </c>
      <c r="B19" s="90">
        <v>6</v>
      </c>
      <c r="C19" s="90">
        <v>4</v>
      </c>
      <c r="D19" s="91">
        <v>66.666666666666657</v>
      </c>
      <c r="E19" s="92">
        <v>6</v>
      </c>
      <c r="F19" s="93">
        <v>4</v>
      </c>
      <c r="G19" s="94">
        <v>66.666666666666657</v>
      </c>
      <c r="H19" s="95">
        <v>0</v>
      </c>
      <c r="I19" s="95">
        <v>1</v>
      </c>
      <c r="J19" s="96" t="e">
        <v>#DIV/0!</v>
      </c>
      <c r="K19" s="93">
        <v>0</v>
      </c>
      <c r="L19" s="93">
        <v>0</v>
      </c>
      <c r="M19" s="96" t="e">
        <v>#DIV/0!</v>
      </c>
      <c r="N19" s="95">
        <v>0</v>
      </c>
      <c r="O19" s="95">
        <v>0</v>
      </c>
      <c r="P19" s="96" t="e">
        <v>#DIV/0!</v>
      </c>
      <c r="Q19" s="92">
        <v>5</v>
      </c>
      <c r="R19" s="95">
        <v>2</v>
      </c>
      <c r="S19" s="94">
        <v>40</v>
      </c>
      <c r="T19" s="95">
        <v>5</v>
      </c>
      <c r="U19" s="95">
        <v>0</v>
      </c>
      <c r="V19" s="94">
        <v>0</v>
      </c>
      <c r="W19" s="93">
        <v>5</v>
      </c>
      <c r="X19" s="97">
        <v>0</v>
      </c>
      <c r="Y19" s="94">
        <v>0</v>
      </c>
      <c r="Z19" s="93">
        <v>4</v>
      </c>
      <c r="AA19" s="98">
        <v>0</v>
      </c>
      <c r="AB19" s="99">
        <v>0</v>
      </c>
      <c r="AC19" s="100"/>
    </row>
    <row r="20" spans="1:29" ht="16.5" customHeight="1" x14ac:dyDescent="0.25">
      <c r="A20" s="43" t="s">
        <v>43</v>
      </c>
      <c r="B20" s="90">
        <v>37</v>
      </c>
      <c r="C20" s="90">
        <v>30</v>
      </c>
      <c r="D20" s="91">
        <v>81.081081081081081</v>
      </c>
      <c r="E20" s="92">
        <v>23</v>
      </c>
      <c r="F20" s="93">
        <v>18</v>
      </c>
      <c r="G20" s="94">
        <v>78.260869565217391</v>
      </c>
      <c r="H20" s="95">
        <v>5</v>
      </c>
      <c r="I20" s="95">
        <v>3</v>
      </c>
      <c r="J20" s="94">
        <v>60</v>
      </c>
      <c r="K20" s="93">
        <v>1</v>
      </c>
      <c r="L20" s="93">
        <v>1</v>
      </c>
      <c r="M20" s="94">
        <v>100</v>
      </c>
      <c r="N20" s="95">
        <v>1</v>
      </c>
      <c r="O20" s="95">
        <v>0</v>
      </c>
      <c r="P20" s="94">
        <v>0</v>
      </c>
      <c r="Q20" s="92">
        <v>21</v>
      </c>
      <c r="R20" s="95">
        <v>17</v>
      </c>
      <c r="S20" s="94">
        <v>80.952380952380949</v>
      </c>
      <c r="T20" s="95">
        <v>26</v>
      </c>
      <c r="U20" s="95">
        <v>15</v>
      </c>
      <c r="V20" s="94">
        <v>57.692307692307686</v>
      </c>
      <c r="W20" s="93">
        <v>13</v>
      </c>
      <c r="X20" s="97">
        <v>11</v>
      </c>
      <c r="Y20" s="94">
        <v>84.615384615384613</v>
      </c>
      <c r="Z20" s="93">
        <v>13</v>
      </c>
      <c r="AA20" s="98">
        <v>10</v>
      </c>
      <c r="AB20" s="99">
        <v>76.923076923076934</v>
      </c>
      <c r="AC20" s="100"/>
    </row>
    <row r="21" spans="1:29" ht="16.5" customHeight="1" x14ac:dyDescent="0.25">
      <c r="A21" s="43" t="s">
        <v>44</v>
      </c>
      <c r="B21" s="90">
        <v>16</v>
      </c>
      <c r="C21" s="90">
        <v>8</v>
      </c>
      <c r="D21" s="91">
        <v>50</v>
      </c>
      <c r="E21" s="92">
        <v>15</v>
      </c>
      <c r="F21" s="93">
        <v>7</v>
      </c>
      <c r="G21" s="94">
        <v>46.666666666666664</v>
      </c>
      <c r="H21" s="95">
        <v>4</v>
      </c>
      <c r="I21" s="95">
        <v>0</v>
      </c>
      <c r="J21" s="94">
        <v>0</v>
      </c>
      <c r="K21" s="93">
        <v>0</v>
      </c>
      <c r="L21" s="93">
        <v>0</v>
      </c>
      <c r="M21" s="96" t="e">
        <v>#DIV/0!</v>
      </c>
      <c r="N21" s="95">
        <v>0</v>
      </c>
      <c r="O21" s="95">
        <v>0</v>
      </c>
      <c r="P21" s="96" t="e">
        <v>#DIV/0!</v>
      </c>
      <c r="Q21" s="92">
        <v>11</v>
      </c>
      <c r="R21" s="95">
        <v>6</v>
      </c>
      <c r="S21" s="94">
        <v>54.54545454545454</v>
      </c>
      <c r="T21" s="95">
        <v>10</v>
      </c>
      <c r="U21" s="95">
        <v>4</v>
      </c>
      <c r="V21" s="94">
        <v>40</v>
      </c>
      <c r="W21" s="93">
        <v>9</v>
      </c>
      <c r="X21" s="97">
        <v>3</v>
      </c>
      <c r="Y21" s="94">
        <v>33.333333333333329</v>
      </c>
      <c r="Z21" s="93">
        <v>9</v>
      </c>
      <c r="AA21" s="98">
        <v>3</v>
      </c>
      <c r="AB21" s="99">
        <v>33.333333333333329</v>
      </c>
      <c r="AC21" s="100"/>
    </row>
    <row r="22" spans="1:29" ht="16.5" customHeight="1" x14ac:dyDescent="0.25">
      <c r="A22" s="43" t="s">
        <v>45</v>
      </c>
      <c r="B22" s="90">
        <v>26</v>
      </c>
      <c r="C22" s="90">
        <v>20</v>
      </c>
      <c r="D22" s="91">
        <v>76.923076923076934</v>
      </c>
      <c r="E22" s="92">
        <v>24</v>
      </c>
      <c r="F22" s="93">
        <v>18</v>
      </c>
      <c r="G22" s="94">
        <v>75</v>
      </c>
      <c r="H22" s="95">
        <v>13</v>
      </c>
      <c r="I22" s="95">
        <v>8</v>
      </c>
      <c r="J22" s="94">
        <v>61.53846153846154</v>
      </c>
      <c r="K22" s="93">
        <v>3</v>
      </c>
      <c r="L22" s="93">
        <v>1</v>
      </c>
      <c r="M22" s="94">
        <v>33.333333333333329</v>
      </c>
      <c r="N22" s="95">
        <v>2</v>
      </c>
      <c r="O22" s="95">
        <v>0</v>
      </c>
      <c r="P22" s="94">
        <v>0</v>
      </c>
      <c r="Q22" s="92">
        <v>21</v>
      </c>
      <c r="R22" s="95">
        <v>13</v>
      </c>
      <c r="S22" s="94">
        <v>61.904761904761905</v>
      </c>
      <c r="T22" s="95">
        <v>13</v>
      </c>
      <c r="U22" s="95">
        <v>11</v>
      </c>
      <c r="V22" s="94">
        <v>84.615384615384613</v>
      </c>
      <c r="W22" s="93">
        <v>11</v>
      </c>
      <c r="X22" s="97">
        <v>9</v>
      </c>
      <c r="Y22" s="94">
        <v>81.818181818181827</v>
      </c>
      <c r="Z22" s="93">
        <v>10</v>
      </c>
      <c r="AA22" s="98">
        <v>9</v>
      </c>
      <c r="AB22" s="99">
        <v>90</v>
      </c>
      <c r="AC22" s="100"/>
    </row>
    <row r="23" spans="1:29" ht="16.5" customHeight="1" x14ac:dyDescent="0.25">
      <c r="A23" s="43" t="s">
        <v>46</v>
      </c>
      <c r="B23" s="90">
        <v>30</v>
      </c>
      <c r="C23" s="90">
        <v>21</v>
      </c>
      <c r="D23" s="91">
        <v>70</v>
      </c>
      <c r="E23" s="92">
        <v>27</v>
      </c>
      <c r="F23" s="93">
        <v>18</v>
      </c>
      <c r="G23" s="94">
        <v>66.666666666666657</v>
      </c>
      <c r="H23" s="95">
        <v>4</v>
      </c>
      <c r="I23" s="95">
        <v>6</v>
      </c>
      <c r="J23" s="94">
        <v>150</v>
      </c>
      <c r="K23" s="93">
        <v>0</v>
      </c>
      <c r="L23" s="93">
        <v>0</v>
      </c>
      <c r="M23" s="96" t="e">
        <v>#DIV/0!</v>
      </c>
      <c r="N23" s="95">
        <v>3</v>
      </c>
      <c r="O23" s="95">
        <v>0</v>
      </c>
      <c r="P23" s="94">
        <v>0</v>
      </c>
      <c r="Q23" s="92">
        <v>14</v>
      </c>
      <c r="R23" s="95">
        <v>6</v>
      </c>
      <c r="S23" s="94">
        <v>42.857142857142854</v>
      </c>
      <c r="T23" s="95">
        <v>19</v>
      </c>
      <c r="U23" s="95">
        <v>9</v>
      </c>
      <c r="V23" s="94">
        <v>47.368421052631575</v>
      </c>
      <c r="W23" s="93">
        <v>16</v>
      </c>
      <c r="X23" s="97">
        <v>6</v>
      </c>
      <c r="Y23" s="94">
        <v>37.5</v>
      </c>
      <c r="Z23" s="93">
        <v>15</v>
      </c>
      <c r="AA23" s="98">
        <v>6</v>
      </c>
      <c r="AB23" s="99">
        <v>40</v>
      </c>
      <c r="AC23" s="100"/>
    </row>
    <row r="24" spans="1:29" ht="16.5" customHeight="1" x14ac:dyDescent="0.25">
      <c r="A24" s="43" t="s">
        <v>47</v>
      </c>
      <c r="B24" s="90">
        <v>17</v>
      </c>
      <c r="C24" s="90">
        <v>11</v>
      </c>
      <c r="D24" s="91">
        <v>64.705882352941174</v>
      </c>
      <c r="E24" s="92">
        <v>17</v>
      </c>
      <c r="F24" s="93">
        <v>11</v>
      </c>
      <c r="G24" s="94">
        <v>64.705882352941174</v>
      </c>
      <c r="H24" s="95">
        <v>2</v>
      </c>
      <c r="I24" s="95">
        <v>4</v>
      </c>
      <c r="J24" s="94" t="s">
        <v>41</v>
      </c>
      <c r="K24" s="93">
        <v>1</v>
      </c>
      <c r="L24" s="93">
        <v>0</v>
      </c>
      <c r="M24" s="94">
        <v>0</v>
      </c>
      <c r="N24" s="95">
        <v>1</v>
      </c>
      <c r="O24" s="95">
        <v>1</v>
      </c>
      <c r="P24" s="96">
        <v>100</v>
      </c>
      <c r="Q24" s="92">
        <v>6</v>
      </c>
      <c r="R24" s="95">
        <v>6</v>
      </c>
      <c r="S24" s="94">
        <v>100</v>
      </c>
      <c r="T24" s="95">
        <v>9</v>
      </c>
      <c r="U24" s="95">
        <v>5</v>
      </c>
      <c r="V24" s="94">
        <v>55.555555555555557</v>
      </c>
      <c r="W24" s="93">
        <v>9</v>
      </c>
      <c r="X24" s="97">
        <v>5</v>
      </c>
      <c r="Y24" s="94">
        <v>55.555555555555557</v>
      </c>
      <c r="Z24" s="93">
        <v>7</v>
      </c>
      <c r="AA24" s="98">
        <v>5</v>
      </c>
      <c r="AB24" s="99">
        <v>71.428571428571431</v>
      </c>
      <c r="AC24" s="100"/>
    </row>
    <row r="25" spans="1:29" ht="16.5" customHeight="1" x14ac:dyDescent="0.25">
      <c r="A25" s="43" t="s">
        <v>48</v>
      </c>
      <c r="B25" s="90">
        <v>14</v>
      </c>
      <c r="C25" s="90">
        <v>11</v>
      </c>
      <c r="D25" s="91">
        <v>78.571428571428569</v>
      </c>
      <c r="E25" s="92">
        <v>14</v>
      </c>
      <c r="F25" s="93">
        <v>11</v>
      </c>
      <c r="G25" s="94">
        <v>78.571428571428569</v>
      </c>
      <c r="H25" s="95">
        <v>1</v>
      </c>
      <c r="I25" s="95">
        <v>1</v>
      </c>
      <c r="J25" s="94">
        <v>100</v>
      </c>
      <c r="K25" s="93">
        <v>0</v>
      </c>
      <c r="L25" s="93">
        <v>0</v>
      </c>
      <c r="M25" s="96" t="e">
        <v>#DIV/0!</v>
      </c>
      <c r="N25" s="95">
        <v>1</v>
      </c>
      <c r="O25" s="95">
        <v>0</v>
      </c>
      <c r="P25" s="94">
        <v>0</v>
      </c>
      <c r="Q25" s="92">
        <v>10</v>
      </c>
      <c r="R25" s="95">
        <v>6</v>
      </c>
      <c r="S25" s="94">
        <v>60</v>
      </c>
      <c r="T25" s="95">
        <v>10</v>
      </c>
      <c r="U25" s="95">
        <v>7</v>
      </c>
      <c r="V25" s="94">
        <v>70</v>
      </c>
      <c r="W25" s="93">
        <v>10</v>
      </c>
      <c r="X25" s="97">
        <v>7</v>
      </c>
      <c r="Y25" s="94">
        <v>70</v>
      </c>
      <c r="Z25" s="93">
        <v>8</v>
      </c>
      <c r="AA25" s="98">
        <v>7</v>
      </c>
      <c r="AB25" s="99">
        <v>87.5</v>
      </c>
      <c r="AC25" s="100"/>
    </row>
    <row r="26" spans="1:29" ht="16.5" customHeight="1" x14ac:dyDescent="0.25">
      <c r="A26" s="43" t="s">
        <v>49</v>
      </c>
      <c r="B26" s="90">
        <v>10</v>
      </c>
      <c r="C26" s="90">
        <v>14</v>
      </c>
      <c r="D26" s="91">
        <v>140</v>
      </c>
      <c r="E26" s="92">
        <v>9</v>
      </c>
      <c r="F26" s="93">
        <v>13</v>
      </c>
      <c r="G26" s="94">
        <v>144.44444444444443</v>
      </c>
      <c r="H26" s="95">
        <v>0</v>
      </c>
      <c r="I26" s="95">
        <v>1</v>
      </c>
      <c r="J26" s="96" t="e">
        <v>#DIV/0!</v>
      </c>
      <c r="K26" s="93">
        <v>0</v>
      </c>
      <c r="L26" s="93">
        <v>0</v>
      </c>
      <c r="M26" s="96" t="e">
        <v>#DIV/0!</v>
      </c>
      <c r="N26" s="95">
        <v>0</v>
      </c>
      <c r="O26" s="95">
        <v>0</v>
      </c>
      <c r="P26" s="96" t="e">
        <v>#DIV/0!</v>
      </c>
      <c r="Q26" s="92">
        <v>5</v>
      </c>
      <c r="R26" s="95">
        <v>11</v>
      </c>
      <c r="S26" s="94" t="s">
        <v>34</v>
      </c>
      <c r="T26" s="95">
        <v>7</v>
      </c>
      <c r="U26" s="95">
        <v>8</v>
      </c>
      <c r="V26" s="94">
        <v>114.28571428571428</v>
      </c>
      <c r="W26" s="93">
        <v>6</v>
      </c>
      <c r="X26" s="97">
        <v>7</v>
      </c>
      <c r="Y26" s="94">
        <v>116.66666666666667</v>
      </c>
      <c r="Z26" s="93">
        <v>6</v>
      </c>
      <c r="AA26" s="98">
        <v>7</v>
      </c>
      <c r="AB26" s="99">
        <v>116.66666666666667</v>
      </c>
      <c r="AC26" s="100"/>
    </row>
    <row r="27" spans="1:29" ht="16.5" customHeight="1" x14ac:dyDescent="0.25">
      <c r="A27" s="43" t="s">
        <v>50</v>
      </c>
      <c r="B27" s="90">
        <v>140</v>
      </c>
      <c r="C27" s="90">
        <v>153</v>
      </c>
      <c r="D27" s="91">
        <v>109.28571428571428</v>
      </c>
      <c r="E27" s="92">
        <v>124</v>
      </c>
      <c r="F27" s="93">
        <v>134</v>
      </c>
      <c r="G27" s="94">
        <v>108.06451612903226</v>
      </c>
      <c r="H27" s="95">
        <v>25</v>
      </c>
      <c r="I27" s="95">
        <v>19</v>
      </c>
      <c r="J27" s="94">
        <v>76</v>
      </c>
      <c r="K27" s="93">
        <v>6</v>
      </c>
      <c r="L27" s="93">
        <v>1</v>
      </c>
      <c r="M27" s="94">
        <v>16.666666666666664</v>
      </c>
      <c r="N27" s="95">
        <v>0</v>
      </c>
      <c r="O27" s="95">
        <v>3</v>
      </c>
      <c r="P27" s="96" t="e">
        <v>#DIV/0!</v>
      </c>
      <c r="Q27" s="92">
        <v>78</v>
      </c>
      <c r="R27" s="95">
        <v>82</v>
      </c>
      <c r="S27" s="94">
        <v>105.12820512820514</v>
      </c>
      <c r="T27" s="95">
        <v>93</v>
      </c>
      <c r="U27" s="95">
        <v>109</v>
      </c>
      <c r="V27" s="94">
        <v>117.20430107526883</v>
      </c>
      <c r="W27" s="93">
        <v>79</v>
      </c>
      <c r="X27" s="97">
        <v>90</v>
      </c>
      <c r="Y27" s="94">
        <v>113.9240506329114</v>
      </c>
      <c r="Z27" s="93">
        <v>73</v>
      </c>
      <c r="AA27" s="98">
        <v>83</v>
      </c>
      <c r="AB27" s="99">
        <v>113.69863013698631</v>
      </c>
      <c r="AC27" s="100"/>
    </row>
    <row r="28" spans="1:29" ht="16.5" customHeight="1" x14ac:dyDescent="0.25">
      <c r="A28" s="43" t="s">
        <v>51</v>
      </c>
      <c r="B28" s="90">
        <v>40</v>
      </c>
      <c r="C28" s="90">
        <v>60</v>
      </c>
      <c r="D28" s="91">
        <v>150</v>
      </c>
      <c r="E28" s="92">
        <v>29</v>
      </c>
      <c r="F28" s="93">
        <v>42</v>
      </c>
      <c r="G28" s="94">
        <v>144.82758620689654</v>
      </c>
      <c r="H28" s="95">
        <v>2</v>
      </c>
      <c r="I28" s="95">
        <v>7</v>
      </c>
      <c r="J28" s="94">
        <v>350</v>
      </c>
      <c r="K28" s="93">
        <v>0</v>
      </c>
      <c r="L28" s="93">
        <v>0</v>
      </c>
      <c r="M28" s="96" t="e">
        <v>#DIV/0!</v>
      </c>
      <c r="N28" s="95">
        <v>1</v>
      </c>
      <c r="O28" s="95">
        <v>0</v>
      </c>
      <c r="P28" s="94">
        <v>0</v>
      </c>
      <c r="Q28" s="92">
        <v>10</v>
      </c>
      <c r="R28" s="95">
        <v>13</v>
      </c>
      <c r="S28" s="94">
        <v>130</v>
      </c>
      <c r="T28" s="95">
        <v>33</v>
      </c>
      <c r="U28" s="95">
        <v>28</v>
      </c>
      <c r="V28" s="94">
        <v>84.848484848484844</v>
      </c>
      <c r="W28" s="93">
        <v>23</v>
      </c>
      <c r="X28" s="97">
        <v>19</v>
      </c>
      <c r="Y28" s="94">
        <v>82.608695652173907</v>
      </c>
      <c r="Z28" s="93">
        <v>23</v>
      </c>
      <c r="AA28" s="98">
        <v>19</v>
      </c>
      <c r="AB28" s="99">
        <v>82.608695652173907</v>
      </c>
      <c r="AC28" s="100"/>
    </row>
    <row r="29" spans="1:29" ht="16.5" customHeight="1" x14ac:dyDescent="0.25">
      <c r="A29" s="43" t="s">
        <v>54</v>
      </c>
      <c r="B29" s="90">
        <v>44</v>
      </c>
      <c r="C29" s="90">
        <v>48</v>
      </c>
      <c r="D29" s="91">
        <v>109.09090909090908</v>
      </c>
      <c r="E29" s="92">
        <v>37</v>
      </c>
      <c r="F29" s="93">
        <v>47</v>
      </c>
      <c r="G29" s="94">
        <v>127.02702702702702</v>
      </c>
      <c r="H29" s="95">
        <v>6</v>
      </c>
      <c r="I29" s="95">
        <v>3</v>
      </c>
      <c r="J29" s="94">
        <v>50</v>
      </c>
      <c r="K29" s="93">
        <v>2</v>
      </c>
      <c r="L29" s="93">
        <v>0</v>
      </c>
      <c r="M29" s="94">
        <v>0</v>
      </c>
      <c r="N29" s="95">
        <v>0</v>
      </c>
      <c r="O29" s="95">
        <v>0</v>
      </c>
      <c r="P29" s="96" t="e">
        <v>#DIV/0!</v>
      </c>
      <c r="Q29" s="92">
        <v>27</v>
      </c>
      <c r="R29" s="95">
        <v>29</v>
      </c>
      <c r="S29" s="94">
        <v>107.40740740740742</v>
      </c>
      <c r="T29" s="95">
        <v>32</v>
      </c>
      <c r="U29" s="95">
        <v>29</v>
      </c>
      <c r="V29" s="94">
        <v>90.625</v>
      </c>
      <c r="W29" s="93">
        <v>25</v>
      </c>
      <c r="X29" s="97">
        <v>28</v>
      </c>
      <c r="Y29" s="94">
        <v>112.00000000000001</v>
      </c>
      <c r="Z29" s="93">
        <v>25</v>
      </c>
      <c r="AA29" s="98">
        <v>27</v>
      </c>
      <c r="AB29" s="99">
        <v>108</v>
      </c>
      <c r="AC29" s="100"/>
    </row>
    <row r="30" spans="1:29" ht="16.5" customHeight="1" x14ac:dyDescent="0.25">
      <c r="A30" s="43" t="s">
        <v>55</v>
      </c>
      <c r="B30" s="90">
        <v>106</v>
      </c>
      <c r="C30" s="90">
        <v>112</v>
      </c>
      <c r="D30" s="91">
        <v>105.66037735849056</v>
      </c>
      <c r="E30" s="92">
        <v>36</v>
      </c>
      <c r="F30" s="93">
        <v>36</v>
      </c>
      <c r="G30" s="94">
        <v>100</v>
      </c>
      <c r="H30" s="95">
        <v>4</v>
      </c>
      <c r="I30" s="95">
        <v>6</v>
      </c>
      <c r="J30" s="94">
        <v>150</v>
      </c>
      <c r="K30" s="93">
        <v>0</v>
      </c>
      <c r="L30" s="93">
        <v>0</v>
      </c>
      <c r="M30" s="96" t="e">
        <v>#DIV/0!</v>
      </c>
      <c r="N30" s="95">
        <v>0</v>
      </c>
      <c r="O30" s="95">
        <v>0</v>
      </c>
      <c r="P30" s="96" t="e">
        <v>#DIV/0!</v>
      </c>
      <c r="Q30" s="92">
        <v>24</v>
      </c>
      <c r="R30" s="95">
        <v>24</v>
      </c>
      <c r="S30" s="94">
        <v>100</v>
      </c>
      <c r="T30" s="95">
        <v>90</v>
      </c>
      <c r="U30" s="95">
        <v>98</v>
      </c>
      <c r="V30" s="94">
        <v>108.88888888888889</v>
      </c>
      <c r="W30" s="93">
        <v>20</v>
      </c>
      <c r="X30" s="97">
        <v>22</v>
      </c>
      <c r="Y30" s="94">
        <v>110.00000000000001</v>
      </c>
      <c r="Z30" s="93">
        <v>19</v>
      </c>
      <c r="AA30" s="98">
        <v>21</v>
      </c>
      <c r="AB30" s="99">
        <v>110.5263157894737</v>
      </c>
      <c r="AC30" s="100"/>
    </row>
    <row r="31" spans="1:29" s="103" customFormat="1" ht="16.5" customHeight="1" x14ac:dyDescent="0.25">
      <c r="A31" s="43" t="s">
        <v>56</v>
      </c>
      <c r="B31" s="90">
        <v>49</v>
      </c>
      <c r="C31" s="90">
        <v>46</v>
      </c>
      <c r="D31" s="91">
        <v>93.877551020408163</v>
      </c>
      <c r="E31" s="92">
        <v>40</v>
      </c>
      <c r="F31" s="93">
        <v>34</v>
      </c>
      <c r="G31" s="94">
        <v>85</v>
      </c>
      <c r="H31" s="95">
        <v>6</v>
      </c>
      <c r="I31" s="95">
        <v>5</v>
      </c>
      <c r="J31" s="94">
        <v>83.333333333333343</v>
      </c>
      <c r="K31" s="93">
        <v>1</v>
      </c>
      <c r="L31" s="93">
        <v>0</v>
      </c>
      <c r="M31" s="94">
        <v>0</v>
      </c>
      <c r="N31" s="95">
        <v>0</v>
      </c>
      <c r="O31" s="95">
        <v>0</v>
      </c>
      <c r="P31" s="96" t="e">
        <v>#DIV/0!</v>
      </c>
      <c r="Q31" s="92">
        <v>18</v>
      </c>
      <c r="R31" s="95">
        <v>14</v>
      </c>
      <c r="S31" s="94">
        <v>77.777777777777786</v>
      </c>
      <c r="T31" s="95">
        <v>36</v>
      </c>
      <c r="U31" s="95">
        <v>31</v>
      </c>
      <c r="V31" s="94">
        <v>86.111111111111114</v>
      </c>
      <c r="W31" s="93">
        <v>29</v>
      </c>
      <c r="X31" s="97">
        <v>19</v>
      </c>
      <c r="Y31" s="94">
        <v>65.517241379310349</v>
      </c>
      <c r="Z31" s="93">
        <v>29</v>
      </c>
      <c r="AA31" s="98">
        <v>17</v>
      </c>
      <c r="AB31" s="99">
        <v>58.620689655172406</v>
      </c>
      <c r="AC31" s="102"/>
    </row>
    <row r="32" spans="1:29" ht="16.5" customHeight="1" x14ac:dyDescent="0.25">
      <c r="A32" s="43" t="s">
        <v>57</v>
      </c>
      <c r="B32" s="90">
        <v>13</v>
      </c>
      <c r="C32" s="90">
        <v>5</v>
      </c>
      <c r="D32" s="91">
        <v>38.461538461538467</v>
      </c>
      <c r="E32" s="92">
        <v>11</v>
      </c>
      <c r="F32" s="93">
        <v>4</v>
      </c>
      <c r="G32" s="94">
        <v>36.363636363636367</v>
      </c>
      <c r="H32" s="95">
        <v>4</v>
      </c>
      <c r="I32" s="95">
        <v>1</v>
      </c>
      <c r="J32" s="94">
        <v>25</v>
      </c>
      <c r="K32" s="93">
        <v>1</v>
      </c>
      <c r="L32" s="93">
        <v>0</v>
      </c>
      <c r="M32" s="94">
        <v>0</v>
      </c>
      <c r="N32" s="95">
        <v>0</v>
      </c>
      <c r="O32" s="95">
        <v>0</v>
      </c>
      <c r="P32" s="96" t="e">
        <v>#DIV/0!</v>
      </c>
      <c r="Q32" s="92">
        <v>8</v>
      </c>
      <c r="R32" s="95">
        <v>4</v>
      </c>
      <c r="S32" s="94">
        <v>50</v>
      </c>
      <c r="T32" s="95">
        <v>7</v>
      </c>
      <c r="U32" s="95">
        <v>3</v>
      </c>
      <c r="V32" s="94">
        <v>42.857142857142854</v>
      </c>
      <c r="W32" s="93">
        <v>6</v>
      </c>
      <c r="X32" s="97">
        <v>3</v>
      </c>
      <c r="Y32" s="94">
        <v>50</v>
      </c>
      <c r="Z32" s="93">
        <v>6</v>
      </c>
      <c r="AA32" s="98">
        <v>3</v>
      </c>
      <c r="AB32" s="99">
        <v>50</v>
      </c>
      <c r="AC32" s="100"/>
    </row>
    <row r="33" spans="1:29" ht="16.5" customHeight="1" x14ac:dyDescent="0.25">
      <c r="A33" s="43" t="s">
        <v>58</v>
      </c>
      <c r="B33" s="90">
        <v>55</v>
      </c>
      <c r="C33" s="90">
        <v>39</v>
      </c>
      <c r="D33" s="91">
        <v>70.909090909090907</v>
      </c>
      <c r="E33" s="92">
        <v>46</v>
      </c>
      <c r="F33" s="93">
        <v>31</v>
      </c>
      <c r="G33" s="94">
        <v>67.391304347826093</v>
      </c>
      <c r="H33" s="95">
        <v>10</v>
      </c>
      <c r="I33" s="95">
        <v>8</v>
      </c>
      <c r="J33" s="94">
        <v>80</v>
      </c>
      <c r="K33" s="93">
        <v>0</v>
      </c>
      <c r="L33" s="93">
        <v>0</v>
      </c>
      <c r="M33" s="96" t="e">
        <v>#DIV/0!</v>
      </c>
      <c r="N33" s="95">
        <v>1</v>
      </c>
      <c r="O33" s="95">
        <v>0</v>
      </c>
      <c r="P33" s="94">
        <v>0</v>
      </c>
      <c r="Q33" s="92">
        <v>42</v>
      </c>
      <c r="R33" s="95">
        <v>30</v>
      </c>
      <c r="S33" s="94">
        <v>71.428571428571431</v>
      </c>
      <c r="T33" s="95">
        <v>40</v>
      </c>
      <c r="U33" s="95">
        <v>29</v>
      </c>
      <c r="V33" s="94">
        <v>72.5</v>
      </c>
      <c r="W33" s="93">
        <v>31</v>
      </c>
      <c r="X33" s="97">
        <v>22</v>
      </c>
      <c r="Y33" s="94">
        <v>70.967741935483872</v>
      </c>
      <c r="Z33" s="93">
        <v>30</v>
      </c>
      <c r="AA33" s="98">
        <v>16</v>
      </c>
      <c r="AB33" s="99">
        <v>53.333333333333336</v>
      </c>
      <c r="AC33" s="100"/>
    </row>
    <row r="34" spans="1:29" x14ac:dyDescent="0.25">
      <c r="A34" s="43" t="s">
        <v>59</v>
      </c>
      <c r="B34" s="90">
        <v>58</v>
      </c>
      <c r="C34" s="90">
        <v>63</v>
      </c>
      <c r="D34" s="91">
        <v>108.62068965517241</v>
      </c>
      <c r="E34" s="92">
        <v>44</v>
      </c>
      <c r="F34" s="93">
        <v>47</v>
      </c>
      <c r="G34" s="94">
        <v>106.81818181818181</v>
      </c>
      <c r="H34" s="95">
        <v>6</v>
      </c>
      <c r="I34" s="95">
        <v>10</v>
      </c>
      <c r="J34" s="94">
        <v>166.66666666666669</v>
      </c>
      <c r="K34" s="93">
        <v>1</v>
      </c>
      <c r="L34" s="93">
        <v>0</v>
      </c>
      <c r="M34" s="94">
        <v>0</v>
      </c>
      <c r="N34" s="95">
        <v>5</v>
      </c>
      <c r="O34" s="95">
        <v>3</v>
      </c>
      <c r="P34" s="94">
        <v>60</v>
      </c>
      <c r="Q34" s="92">
        <v>30</v>
      </c>
      <c r="R34" s="95">
        <v>28</v>
      </c>
      <c r="S34" s="94">
        <v>93.333333333333329</v>
      </c>
      <c r="T34" s="95">
        <v>38</v>
      </c>
      <c r="U34" s="95">
        <v>44</v>
      </c>
      <c r="V34" s="94">
        <v>115.78947368421053</v>
      </c>
      <c r="W34" s="93">
        <v>24</v>
      </c>
      <c r="X34" s="97">
        <v>30</v>
      </c>
      <c r="Y34" s="94">
        <v>125</v>
      </c>
      <c r="Z34" s="93">
        <v>23</v>
      </c>
      <c r="AA34" s="98">
        <v>30</v>
      </c>
      <c r="AB34" s="99">
        <v>130.43478260869566</v>
      </c>
    </row>
    <row r="35" spans="1:29" x14ac:dyDescent="0.25">
      <c r="A35" s="43" t="s">
        <v>60</v>
      </c>
      <c r="B35" s="90">
        <v>0</v>
      </c>
      <c r="C35" s="90">
        <v>0</v>
      </c>
      <c r="D35" s="104" t="e">
        <v>#DIV/0!</v>
      </c>
      <c r="E35" s="92">
        <v>0</v>
      </c>
      <c r="F35" s="93">
        <v>0</v>
      </c>
      <c r="G35" s="96" t="e">
        <v>#DIV/0!</v>
      </c>
      <c r="H35" s="95">
        <v>0</v>
      </c>
      <c r="I35" s="95">
        <v>0</v>
      </c>
      <c r="J35" s="96" t="e">
        <v>#DIV/0!</v>
      </c>
      <c r="K35" s="93">
        <v>0</v>
      </c>
      <c r="L35" s="93">
        <v>0</v>
      </c>
      <c r="M35" s="96" t="e">
        <v>#DIV/0!</v>
      </c>
      <c r="N35" s="95">
        <v>0</v>
      </c>
      <c r="O35" s="95">
        <v>0</v>
      </c>
      <c r="P35" s="96" t="e">
        <v>#DIV/0!</v>
      </c>
      <c r="Q35" s="92">
        <v>0</v>
      </c>
      <c r="R35" s="95">
        <v>0</v>
      </c>
      <c r="S35" s="96" t="e">
        <v>#DIV/0!</v>
      </c>
      <c r="T35" s="95">
        <v>0</v>
      </c>
      <c r="U35" s="95">
        <v>0</v>
      </c>
      <c r="V35" s="96" t="e">
        <v>#DIV/0!</v>
      </c>
      <c r="W35" s="93">
        <v>0</v>
      </c>
      <c r="X35" s="97">
        <v>0</v>
      </c>
      <c r="Y35" s="94"/>
      <c r="Z35" s="93">
        <v>0</v>
      </c>
      <c r="AA35" s="98">
        <v>0</v>
      </c>
      <c r="AB35" s="105" t="e">
        <v>#DIV/0!</v>
      </c>
    </row>
    <row r="36" spans="1:29" x14ac:dyDescent="0.25">
      <c r="A36" s="43" t="s">
        <v>61</v>
      </c>
      <c r="B36" s="90">
        <v>11</v>
      </c>
      <c r="C36" s="90">
        <v>9</v>
      </c>
      <c r="D36" s="91">
        <v>81.818181818181827</v>
      </c>
      <c r="E36" s="92">
        <v>11</v>
      </c>
      <c r="F36" s="93">
        <v>9</v>
      </c>
      <c r="G36" s="94">
        <v>81.818181818181827</v>
      </c>
      <c r="H36" s="95">
        <v>2</v>
      </c>
      <c r="I36" s="95">
        <v>1</v>
      </c>
      <c r="J36" s="94">
        <v>50</v>
      </c>
      <c r="K36" s="93">
        <v>0</v>
      </c>
      <c r="L36" s="93">
        <v>0</v>
      </c>
      <c r="M36" s="96" t="e">
        <v>#DIV/0!</v>
      </c>
      <c r="N36" s="95">
        <v>0</v>
      </c>
      <c r="O36" s="95">
        <v>0</v>
      </c>
      <c r="P36" s="96" t="e">
        <v>#DIV/0!</v>
      </c>
      <c r="Q36" s="92">
        <v>11</v>
      </c>
      <c r="R36" s="95">
        <v>8</v>
      </c>
      <c r="S36" s="94">
        <v>72.727272727272734</v>
      </c>
      <c r="T36" s="95">
        <v>8</v>
      </c>
      <c r="U36" s="95">
        <v>7</v>
      </c>
      <c r="V36" s="94">
        <v>87.5</v>
      </c>
      <c r="W36" s="93">
        <v>8</v>
      </c>
      <c r="X36" s="97">
        <v>7</v>
      </c>
      <c r="Y36" s="94">
        <v>87.5</v>
      </c>
      <c r="Z36" s="93">
        <v>8</v>
      </c>
      <c r="AA36" s="98">
        <v>7</v>
      </c>
      <c r="AB36" s="99">
        <v>87.5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ageMargins left="0.7" right="0.7" top="0.75" bottom="0.75" header="0.3" footer="0.3"/>
  <pageSetup paperSize="9" scale="67" orientation="portrait" verticalDpi="0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75" zoomScaleNormal="100" zoomScaleSheetLayoutView="75" workbookViewId="0">
      <selection activeCell="N18" sqref="N18"/>
    </sheetView>
  </sheetViews>
  <sheetFormatPr defaultColWidth="8" defaultRowHeight="12.75" x14ac:dyDescent="0.2"/>
  <cols>
    <col min="1" max="1" width="60.28515625" style="1" customWidth="1"/>
    <col min="2" max="2" width="20.7109375" style="1" customWidth="1"/>
    <col min="3" max="3" width="18.42578125" style="1" customWidth="1"/>
    <col min="4" max="4" width="13.7109375" style="1" customWidth="1"/>
    <col min="5" max="5" width="13.28515625" style="1" customWidth="1"/>
    <col min="6" max="16384" width="8" style="1"/>
  </cols>
  <sheetData>
    <row r="1" spans="1:9" ht="23.25" customHeight="1" x14ac:dyDescent="0.2">
      <c r="A1" s="223" t="s">
        <v>92</v>
      </c>
      <c r="B1" s="223"/>
      <c r="C1" s="223"/>
      <c r="D1" s="223"/>
      <c r="E1" s="223"/>
    </row>
    <row r="2" spans="1:9" ht="20.25" customHeight="1" x14ac:dyDescent="0.2">
      <c r="A2" s="286" t="s">
        <v>91</v>
      </c>
      <c r="B2" s="286"/>
      <c r="C2" s="286"/>
      <c r="D2" s="286"/>
      <c r="E2" s="286"/>
    </row>
    <row r="3" spans="1:9" s="2" customFormat="1" ht="18.75" customHeight="1" x14ac:dyDescent="0.25">
      <c r="A3" s="224" t="s">
        <v>1</v>
      </c>
      <c r="B3" s="226" t="s">
        <v>131</v>
      </c>
      <c r="C3" s="226" t="s">
        <v>132</v>
      </c>
      <c r="D3" s="252" t="s">
        <v>2</v>
      </c>
      <c r="E3" s="253"/>
    </row>
    <row r="4" spans="1:9" s="2" customFormat="1" ht="30" x14ac:dyDescent="0.25">
      <c r="A4" s="225"/>
      <c r="B4" s="227"/>
      <c r="C4" s="227"/>
      <c r="D4" s="3" t="s">
        <v>3</v>
      </c>
      <c r="E4" s="4" t="s">
        <v>63</v>
      </c>
    </row>
    <row r="5" spans="1:9" s="7" customFormat="1" ht="15.75" customHeight="1" x14ac:dyDescent="0.25">
      <c r="A5" s="5" t="s">
        <v>5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5" x14ac:dyDescent="0.25">
      <c r="A6" s="8" t="s">
        <v>85</v>
      </c>
      <c r="B6" s="64">
        <v>524</v>
      </c>
      <c r="C6" s="64">
        <v>641</v>
      </c>
      <c r="D6" s="108">
        <v>122.32824427480915</v>
      </c>
      <c r="E6" s="64">
        <v>117</v>
      </c>
      <c r="I6" s="12"/>
    </row>
    <row r="7" spans="1:9" s="2" customFormat="1" ht="19.5" x14ac:dyDescent="0.25">
      <c r="A7" s="8" t="s">
        <v>80</v>
      </c>
      <c r="B7" s="64">
        <v>345</v>
      </c>
      <c r="C7" s="64">
        <v>441</v>
      </c>
      <c r="D7" s="108">
        <v>127.82608695652173</v>
      </c>
      <c r="E7" s="64">
        <v>96</v>
      </c>
      <c r="I7" s="12"/>
    </row>
    <row r="8" spans="1:9" s="2" customFormat="1" ht="37.5" x14ac:dyDescent="0.25">
      <c r="A8" s="13" t="s">
        <v>8</v>
      </c>
      <c r="B8" s="64">
        <v>53</v>
      </c>
      <c r="C8" s="64">
        <v>65</v>
      </c>
      <c r="D8" s="108">
        <v>122.64150943396226</v>
      </c>
      <c r="E8" s="64">
        <v>12</v>
      </c>
      <c r="I8" s="12"/>
    </row>
    <row r="9" spans="1:9" s="2" customFormat="1" ht="19.5" x14ac:dyDescent="0.25">
      <c r="A9" s="16" t="s">
        <v>9</v>
      </c>
      <c r="B9" s="64">
        <v>16</v>
      </c>
      <c r="C9" s="64">
        <v>1</v>
      </c>
      <c r="D9" s="108">
        <v>6.25</v>
      </c>
      <c r="E9" s="64">
        <v>-15</v>
      </c>
      <c r="I9" s="12"/>
    </row>
    <row r="10" spans="1:9" s="2" customFormat="1" ht="37.5" x14ac:dyDescent="0.25">
      <c r="A10" s="16" t="s">
        <v>10</v>
      </c>
      <c r="B10" s="64">
        <v>1</v>
      </c>
      <c r="C10" s="64">
        <v>2</v>
      </c>
      <c r="D10" s="108">
        <v>200</v>
      </c>
      <c r="E10" s="64">
        <v>1</v>
      </c>
      <c r="I10" s="12"/>
    </row>
    <row r="11" spans="1:9" s="2" customFormat="1" ht="37.5" x14ac:dyDescent="0.25">
      <c r="A11" s="16" t="s">
        <v>65</v>
      </c>
      <c r="B11" s="14">
        <v>161</v>
      </c>
      <c r="C11" s="14">
        <v>202</v>
      </c>
      <c r="D11" s="108">
        <v>125.46583850931677</v>
      </c>
      <c r="E11" s="64">
        <v>41</v>
      </c>
      <c r="I11" s="12"/>
    </row>
    <row r="12" spans="1:9" s="2" customFormat="1" ht="12.75" customHeight="1" x14ac:dyDescent="0.25">
      <c r="A12" s="230" t="s">
        <v>12</v>
      </c>
      <c r="B12" s="231"/>
      <c r="C12" s="231"/>
      <c r="D12" s="231"/>
      <c r="E12" s="231"/>
      <c r="I12" s="12"/>
    </row>
    <row r="13" spans="1:9" s="2" customFormat="1" ht="12.75" customHeight="1" x14ac:dyDescent="0.25">
      <c r="A13" s="232"/>
      <c r="B13" s="233"/>
      <c r="C13" s="233"/>
      <c r="D13" s="233"/>
      <c r="E13" s="233"/>
      <c r="I13" s="12"/>
    </row>
    <row r="14" spans="1:9" s="2" customFormat="1" ht="18.75" customHeight="1" x14ac:dyDescent="0.25">
      <c r="A14" s="224" t="s">
        <v>1</v>
      </c>
      <c r="B14" s="234" t="s">
        <v>122</v>
      </c>
      <c r="C14" s="234" t="s">
        <v>123</v>
      </c>
      <c r="D14" s="252" t="s">
        <v>2</v>
      </c>
      <c r="E14" s="253"/>
      <c r="I14" s="12"/>
    </row>
    <row r="15" spans="1:9" ht="30" x14ac:dyDescent="0.2">
      <c r="A15" s="225"/>
      <c r="B15" s="234"/>
      <c r="C15" s="234"/>
      <c r="D15" s="65" t="s">
        <v>3</v>
      </c>
      <c r="E15" s="4" t="s">
        <v>13</v>
      </c>
      <c r="I15" s="12"/>
    </row>
    <row r="16" spans="1:9" ht="19.5" x14ac:dyDescent="0.2">
      <c r="A16" s="8" t="s">
        <v>6</v>
      </c>
      <c r="B16" s="14">
        <v>416</v>
      </c>
      <c r="C16" s="14">
        <v>427</v>
      </c>
      <c r="D16" s="108">
        <v>102.64423076923077</v>
      </c>
      <c r="E16" s="109">
        <v>11</v>
      </c>
      <c r="I16" s="12"/>
    </row>
    <row r="17" spans="1:9" ht="19.5" x14ac:dyDescent="0.2">
      <c r="A17" s="20" t="s">
        <v>7</v>
      </c>
      <c r="B17" s="14">
        <v>254</v>
      </c>
      <c r="C17" s="14">
        <v>237</v>
      </c>
      <c r="D17" s="108">
        <v>93.30708661417323</v>
      </c>
      <c r="E17" s="109">
        <v>-17</v>
      </c>
      <c r="I17" s="12"/>
    </row>
    <row r="18" spans="1:9" ht="37.5" x14ac:dyDescent="0.2">
      <c r="A18" s="20" t="s">
        <v>14</v>
      </c>
      <c r="B18" s="14">
        <v>214</v>
      </c>
      <c r="C18" s="14">
        <v>216</v>
      </c>
      <c r="D18" s="108">
        <v>100.93457943925233</v>
      </c>
      <c r="E18" s="109">
        <v>2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view="pageBreakPreview" zoomScale="75" zoomScaleNormal="100" zoomScaleSheetLayoutView="75" workbookViewId="0">
      <selection activeCell="I14" sqref="I14"/>
    </sheetView>
  </sheetViews>
  <sheetFormatPr defaultColWidth="9.140625" defaultRowHeight="14.25" x14ac:dyDescent="0.2"/>
  <cols>
    <col min="1" max="1" width="25" style="50" customWidth="1"/>
    <col min="2" max="2" width="11.5703125" style="50" customWidth="1"/>
    <col min="3" max="4" width="10.42578125" style="50" customWidth="1"/>
    <col min="5" max="13" width="9.7109375" style="50" customWidth="1"/>
    <col min="14" max="15" width="8" style="50" customWidth="1"/>
    <col min="16" max="16" width="9.85546875" style="50" customWidth="1"/>
    <col min="17" max="17" width="8.28515625" style="50" customWidth="1"/>
    <col min="18" max="18" width="8.140625" style="50" customWidth="1"/>
    <col min="19" max="19" width="10" style="50" customWidth="1"/>
    <col min="20" max="21" width="8" style="50" customWidth="1"/>
    <col min="22" max="22" width="8.42578125" style="50" customWidth="1"/>
    <col min="23" max="24" width="8.85546875" style="50" customWidth="1"/>
    <col min="25" max="25" width="8.7109375" style="50" customWidth="1"/>
    <col min="26" max="26" width="8.140625" style="50" customWidth="1"/>
    <col min="27" max="16384" width="9.140625" style="50"/>
  </cols>
  <sheetData>
    <row r="1" spans="1:28" s="24" customFormat="1" ht="54.75" customHeight="1" x14ac:dyDescent="0.25">
      <c r="A1" s="25"/>
      <c r="B1" s="287" t="s">
        <v>133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27" t="s">
        <v>15</v>
      </c>
    </row>
    <row r="2" spans="1:28" s="31" customFormat="1" ht="12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4" t="s">
        <v>16</v>
      </c>
      <c r="N2" s="28"/>
      <c r="O2" s="28"/>
      <c r="P2" s="28"/>
      <c r="Q2" s="30"/>
      <c r="R2" s="30"/>
      <c r="S2" s="30"/>
      <c r="T2" s="30"/>
      <c r="U2" s="30"/>
      <c r="V2" s="30"/>
      <c r="X2" s="30"/>
      <c r="Y2" s="54"/>
      <c r="Z2" s="54"/>
      <c r="AA2" s="54"/>
      <c r="AB2" s="54" t="s">
        <v>16</v>
      </c>
    </row>
    <row r="3" spans="1:28" s="32" customFormat="1" ht="60" customHeight="1" x14ac:dyDescent="0.25">
      <c r="A3" s="247"/>
      <c r="B3" s="240" t="s">
        <v>66</v>
      </c>
      <c r="C3" s="240"/>
      <c r="D3" s="240"/>
      <c r="E3" s="240" t="s">
        <v>67</v>
      </c>
      <c r="F3" s="240"/>
      <c r="G3" s="240"/>
      <c r="H3" s="240" t="s">
        <v>19</v>
      </c>
      <c r="I3" s="240"/>
      <c r="J3" s="240"/>
      <c r="K3" s="240" t="s">
        <v>20</v>
      </c>
      <c r="L3" s="240"/>
      <c r="M3" s="240"/>
      <c r="N3" s="240" t="s">
        <v>21</v>
      </c>
      <c r="O3" s="240"/>
      <c r="P3" s="240"/>
      <c r="Q3" s="241" t="s">
        <v>22</v>
      </c>
      <c r="R3" s="242"/>
      <c r="S3" s="243"/>
      <c r="T3" s="241" t="s">
        <v>23</v>
      </c>
      <c r="U3" s="242"/>
      <c r="V3" s="243"/>
      <c r="W3" s="240" t="s">
        <v>24</v>
      </c>
      <c r="X3" s="240"/>
      <c r="Y3" s="240"/>
      <c r="Z3" s="240" t="s">
        <v>68</v>
      </c>
      <c r="AA3" s="240"/>
      <c r="AB3" s="240"/>
    </row>
    <row r="4" spans="1:28" s="33" customFormat="1" ht="21.75" customHeight="1" x14ac:dyDescent="0.25">
      <c r="A4" s="248"/>
      <c r="B4" s="110" t="s">
        <v>69</v>
      </c>
      <c r="C4" s="110" t="s">
        <v>70</v>
      </c>
      <c r="D4" s="80" t="s">
        <v>3</v>
      </c>
      <c r="E4" s="110" t="s">
        <v>69</v>
      </c>
      <c r="F4" s="110" t="s">
        <v>70</v>
      </c>
      <c r="G4" s="80" t="s">
        <v>3</v>
      </c>
      <c r="H4" s="110" t="s">
        <v>69</v>
      </c>
      <c r="I4" s="110" t="s">
        <v>70</v>
      </c>
      <c r="J4" s="80" t="s">
        <v>3</v>
      </c>
      <c r="K4" s="110" t="s">
        <v>69</v>
      </c>
      <c r="L4" s="110" t="s">
        <v>70</v>
      </c>
      <c r="M4" s="80" t="s">
        <v>3</v>
      </c>
      <c r="N4" s="110" t="s">
        <v>69</v>
      </c>
      <c r="O4" s="110" t="s">
        <v>70</v>
      </c>
      <c r="P4" s="80" t="s">
        <v>3</v>
      </c>
      <c r="Q4" s="110" t="s">
        <v>69</v>
      </c>
      <c r="R4" s="110" t="s">
        <v>70</v>
      </c>
      <c r="S4" s="80" t="s">
        <v>3</v>
      </c>
      <c r="T4" s="110" t="s">
        <v>69</v>
      </c>
      <c r="U4" s="110" t="s">
        <v>70</v>
      </c>
      <c r="V4" s="80" t="s">
        <v>3</v>
      </c>
      <c r="W4" s="110" t="s">
        <v>69</v>
      </c>
      <c r="X4" s="110" t="s">
        <v>70</v>
      </c>
      <c r="Y4" s="80" t="s">
        <v>3</v>
      </c>
      <c r="Z4" s="110" t="s">
        <v>69</v>
      </c>
      <c r="AA4" s="110" t="s">
        <v>70</v>
      </c>
      <c r="AB4" s="80" t="s">
        <v>3</v>
      </c>
    </row>
    <row r="5" spans="1:28" s="58" customFormat="1" ht="11.25" customHeight="1" x14ac:dyDescent="0.25">
      <c r="A5" s="56" t="s">
        <v>5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7">
        <v>11</v>
      </c>
      <c r="M5" s="57">
        <v>12</v>
      </c>
      <c r="N5" s="57">
        <v>13</v>
      </c>
      <c r="O5" s="57">
        <v>14</v>
      </c>
      <c r="P5" s="57">
        <v>15</v>
      </c>
      <c r="Q5" s="57">
        <v>16</v>
      </c>
      <c r="R5" s="57">
        <v>17</v>
      </c>
      <c r="S5" s="57">
        <v>18</v>
      </c>
      <c r="T5" s="57">
        <v>19</v>
      </c>
      <c r="U5" s="57">
        <v>20</v>
      </c>
      <c r="V5" s="57">
        <v>21</v>
      </c>
      <c r="W5" s="57">
        <v>22</v>
      </c>
      <c r="X5" s="57">
        <v>23</v>
      </c>
      <c r="Y5" s="57">
        <v>24</v>
      </c>
      <c r="Z5" s="57">
        <v>25</v>
      </c>
      <c r="AA5" s="57">
        <v>26</v>
      </c>
      <c r="AB5" s="57">
        <v>27</v>
      </c>
    </row>
    <row r="6" spans="1:28" s="41" customFormat="1" ht="23.25" customHeight="1" x14ac:dyDescent="0.25">
      <c r="A6" s="37" t="s">
        <v>28</v>
      </c>
      <c r="B6" s="38">
        <v>524</v>
      </c>
      <c r="C6" s="38">
        <v>641</v>
      </c>
      <c r="D6" s="39">
        <v>122.32824427480915</v>
      </c>
      <c r="E6" s="38">
        <v>345</v>
      </c>
      <c r="F6" s="38">
        <v>441</v>
      </c>
      <c r="G6" s="39">
        <v>127.82608695652173</v>
      </c>
      <c r="H6" s="38">
        <v>53</v>
      </c>
      <c r="I6" s="38">
        <v>65</v>
      </c>
      <c r="J6" s="39">
        <v>122.64150943396226</v>
      </c>
      <c r="K6" s="38">
        <v>16</v>
      </c>
      <c r="L6" s="38">
        <v>1</v>
      </c>
      <c r="M6" s="39">
        <v>6.25</v>
      </c>
      <c r="N6" s="38">
        <v>1</v>
      </c>
      <c r="O6" s="38">
        <v>2</v>
      </c>
      <c r="P6" s="111">
        <v>200</v>
      </c>
      <c r="Q6" s="38">
        <v>161</v>
      </c>
      <c r="R6" s="38">
        <v>202</v>
      </c>
      <c r="S6" s="39">
        <v>125.46583850931677</v>
      </c>
      <c r="T6" s="38">
        <v>416</v>
      </c>
      <c r="U6" s="38">
        <v>427</v>
      </c>
      <c r="V6" s="39">
        <v>102.64423076923077</v>
      </c>
      <c r="W6" s="38">
        <v>254</v>
      </c>
      <c r="X6" s="38">
        <v>237</v>
      </c>
      <c r="Y6" s="39">
        <v>93.30708661417323</v>
      </c>
      <c r="Z6" s="38">
        <v>214</v>
      </c>
      <c r="AA6" s="38">
        <v>216</v>
      </c>
      <c r="AB6" s="39">
        <v>100.93457943925233</v>
      </c>
    </row>
    <row r="7" spans="1:28" s="42" customFormat="1" ht="16.5" customHeight="1" x14ac:dyDescent="0.25">
      <c r="A7" s="43" t="s">
        <v>29</v>
      </c>
      <c r="B7" s="44">
        <v>1</v>
      </c>
      <c r="C7" s="112">
        <v>1</v>
      </c>
      <c r="D7" s="45">
        <v>100</v>
      </c>
      <c r="E7" s="44">
        <v>0</v>
      </c>
      <c r="F7" s="46">
        <v>1</v>
      </c>
      <c r="G7" s="49" t="e">
        <v>#DIV/0!</v>
      </c>
      <c r="H7" s="44">
        <v>0</v>
      </c>
      <c r="I7" s="44">
        <v>0</v>
      </c>
      <c r="J7" s="49" t="e">
        <v>#DIV/0!</v>
      </c>
      <c r="K7" s="44">
        <v>0</v>
      </c>
      <c r="L7" s="44">
        <v>0</v>
      </c>
      <c r="M7" s="49" t="e">
        <v>#DIV/0!</v>
      </c>
      <c r="N7" s="44">
        <v>0</v>
      </c>
      <c r="O7" s="44">
        <v>0</v>
      </c>
      <c r="P7" s="49" t="e">
        <v>#DIV/0!</v>
      </c>
      <c r="Q7" s="44">
        <v>0</v>
      </c>
      <c r="R7" s="44">
        <v>1</v>
      </c>
      <c r="S7" s="49" t="e">
        <v>#DIV/0!</v>
      </c>
      <c r="T7" s="44">
        <v>0</v>
      </c>
      <c r="U7" s="44">
        <v>1</v>
      </c>
      <c r="V7" s="49" t="e">
        <v>#DIV/0!</v>
      </c>
      <c r="W7" s="44">
        <v>0</v>
      </c>
      <c r="X7" s="112">
        <v>1</v>
      </c>
      <c r="Y7" s="49" t="e">
        <v>#DIV/0!</v>
      </c>
      <c r="Z7" s="44">
        <v>0</v>
      </c>
      <c r="AA7" s="44">
        <v>1</v>
      </c>
      <c r="AB7" s="49" t="e">
        <v>#DIV/0!</v>
      </c>
    </row>
    <row r="8" spans="1:28" s="48" customFormat="1" ht="16.5" customHeight="1" x14ac:dyDescent="0.25">
      <c r="A8" s="43" t="s">
        <v>30</v>
      </c>
      <c r="B8" s="44">
        <v>5</v>
      </c>
      <c r="C8" s="112">
        <v>5</v>
      </c>
      <c r="D8" s="45">
        <v>100</v>
      </c>
      <c r="E8" s="44">
        <v>5</v>
      </c>
      <c r="F8" s="46">
        <v>5</v>
      </c>
      <c r="G8" s="45">
        <v>100</v>
      </c>
      <c r="H8" s="44">
        <v>1</v>
      </c>
      <c r="I8" s="44">
        <v>0</v>
      </c>
      <c r="J8" s="45">
        <v>0</v>
      </c>
      <c r="K8" s="44">
        <v>0</v>
      </c>
      <c r="L8" s="44">
        <v>0</v>
      </c>
      <c r="M8" s="49" t="e">
        <v>#DIV/0!</v>
      </c>
      <c r="N8" s="44">
        <v>0</v>
      </c>
      <c r="O8" s="44">
        <v>0</v>
      </c>
      <c r="P8" s="49" t="e">
        <v>#DIV/0!</v>
      </c>
      <c r="Q8" s="44">
        <v>4</v>
      </c>
      <c r="R8" s="44">
        <v>4</v>
      </c>
      <c r="S8" s="45">
        <v>100</v>
      </c>
      <c r="T8" s="44">
        <v>4</v>
      </c>
      <c r="U8" s="44">
        <v>3</v>
      </c>
      <c r="V8" s="45">
        <v>75</v>
      </c>
      <c r="W8" s="44">
        <v>4</v>
      </c>
      <c r="X8" s="112">
        <v>3</v>
      </c>
      <c r="Y8" s="45">
        <v>75</v>
      </c>
      <c r="Z8" s="44">
        <v>3</v>
      </c>
      <c r="AA8" s="44">
        <v>2</v>
      </c>
      <c r="AB8" s="45">
        <v>66.666666666666657</v>
      </c>
    </row>
    <row r="9" spans="1:28" s="42" customFormat="1" ht="16.5" customHeight="1" x14ac:dyDescent="0.25">
      <c r="A9" s="43" t="s">
        <v>31</v>
      </c>
      <c r="B9" s="44">
        <v>6</v>
      </c>
      <c r="C9" s="112">
        <v>4</v>
      </c>
      <c r="D9" s="45">
        <v>66.666666666666657</v>
      </c>
      <c r="E9" s="44">
        <v>6</v>
      </c>
      <c r="F9" s="46">
        <v>3</v>
      </c>
      <c r="G9" s="45">
        <v>50</v>
      </c>
      <c r="H9" s="44">
        <v>0</v>
      </c>
      <c r="I9" s="44">
        <v>0</v>
      </c>
      <c r="J9" s="49" t="e">
        <v>#DIV/0!</v>
      </c>
      <c r="K9" s="44">
        <v>0</v>
      </c>
      <c r="L9" s="44">
        <v>0</v>
      </c>
      <c r="M9" s="49" t="e">
        <v>#DIV/0!</v>
      </c>
      <c r="N9" s="44">
        <v>0</v>
      </c>
      <c r="O9" s="44">
        <v>0</v>
      </c>
      <c r="P9" s="49" t="e">
        <v>#DIV/0!</v>
      </c>
      <c r="Q9" s="44">
        <v>4</v>
      </c>
      <c r="R9" s="44">
        <v>1</v>
      </c>
      <c r="S9" s="45">
        <v>25</v>
      </c>
      <c r="T9" s="44">
        <v>4</v>
      </c>
      <c r="U9" s="44">
        <v>3</v>
      </c>
      <c r="V9" s="45">
        <v>75</v>
      </c>
      <c r="W9" s="44">
        <v>4</v>
      </c>
      <c r="X9" s="112">
        <v>2</v>
      </c>
      <c r="Y9" s="45">
        <v>50</v>
      </c>
      <c r="Z9" s="44">
        <v>3</v>
      </c>
      <c r="AA9" s="44">
        <v>1</v>
      </c>
      <c r="AB9" s="45">
        <v>33.333333333333329</v>
      </c>
    </row>
    <row r="10" spans="1:28" s="42" customFormat="1" ht="16.5" customHeight="1" x14ac:dyDescent="0.25">
      <c r="A10" s="43" t="s">
        <v>33</v>
      </c>
      <c r="B10" s="44">
        <v>33</v>
      </c>
      <c r="C10" s="112">
        <v>39</v>
      </c>
      <c r="D10" s="45">
        <v>118.18181818181819</v>
      </c>
      <c r="E10" s="44">
        <v>22</v>
      </c>
      <c r="F10" s="46">
        <v>25</v>
      </c>
      <c r="G10" s="45">
        <v>113.63636363636364</v>
      </c>
      <c r="H10" s="44">
        <v>6</v>
      </c>
      <c r="I10" s="44">
        <v>4</v>
      </c>
      <c r="J10" s="45">
        <v>66.666666666666657</v>
      </c>
      <c r="K10" s="44">
        <v>2</v>
      </c>
      <c r="L10" s="44">
        <v>0</v>
      </c>
      <c r="M10" s="45">
        <v>0</v>
      </c>
      <c r="N10" s="44">
        <v>0</v>
      </c>
      <c r="O10" s="44">
        <v>0</v>
      </c>
      <c r="P10" s="49" t="e">
        <v>#DIV/0!</v>
      </c>
      <c r="Q10" s="44">
        <v>7</v>
      </c>
      <c r="R10" s="44">
        <v>10</v>
      </c>
      <c r="S10" s="45">
        <v>142.85714285714286</v>
      </c>
      <c r="T10" s="44">
        <v>25</v>
      </c>
      <c r="U10" s="44">
        <v>27</v>
      </c>
      <c r="V10" s="45">
        <v>108</v>
      </c>
      <c r="W10" s="44">
        <v>16</v>
      </c>
      <c r="X10" s="112">
        <v>16</v>
      </c>
      <c r="Y10" s="45">
        <v>100</v>
      </c>
      <c r="Z10" s="44">
        <v>15</v>
      </c>
      <c r="AA10" s="44">
        <v>16</v>
      </c>
      <c r="AB10" s="45">
        <v>106.66666666666667</v>
      </c>
    </row>
    <row r="11" spans="1:28" s="42" customFormat="1" ht="16.5" customHeight="1" x14ac:dyDescent="0.25">
      <c r="A11" s="43" t="s">
        <v>35</v>
      </c>
      <c r="B11" s="44">
        <v>3</v>
      </c>
      <c r="C11" s="112">
        <v>0</v>
      </c>
      <c r="D11" s="45">
        <v>0</v>
      </c>
      <c r="E11" s="44">
        <v>3</v>
      </c>
      <c r="F11" s="46">
        <v>0</v>
      </c>
      <c r="G11" s="45">
        <v>0</v>
      </c>
      <c r="H11" s="44">
        <v>0</v>
      </c>
      <c r="I11" s="44">
        <v>0</v>
      </c>
      <c r="J11" s="49" t="e">
        <v>#DIV/0!</v>
      </c>
      <c r="K11" s="44">
        <v>0</v>
      </c>
      <c r="L11" s="44">
        <v>0</v>
      </c>
      <c r="M11" s="49" t="e">
        <v>#DIV/0!</v>
      </c>
      <c r="N11" s="44">
        <v>1</v>
      </c>
      <c r="O11" s="44">
        <v>0</v>
      </c>
      <c r="P11" s="49">
        <v>0</v>
      </c>
      <c r="Q11" s="44">
        <v>2</v>
      </c>
      <c r="R11" s="44">
        <v>0</v>
      </c>
      <c r="S11" s="45">
        <v>0</v>
      </c>
      <c r="T11" s="44">
        <v>3</v>
      </c>
      <c r="U11" s="44">
        <v>0</v>
      </c>
      <c r="V11" s="45">
        <v>0</v>
      </c>
      <c r="W11" s="44">
        <v>3</v>
      </c>
      <c r="X11" s="112">
        <v>0</v>
      </c>
      <c r="Y11" s="45">
        <v>0</v>
      </c>
      <c r="Z11" s="44">
        <v>2</v>
      </c>
      <c r="AA11" s="44">
        <v>0</v>
      </c>
      <c r="AB11" s="45">
        <v>0</v>
      </c>
    </row>
    <row r="12" spans="1:28" s="42" customFormat="1" ht="16.5" customHeight="1" x14ac:dyDescent="0.25">
      <c r="A12" s="43" t="s">
        <v>36</v>
      </c>
      <c r="B12" s="44">
        <v>2</v>
      </c>
      <c r="C12" s="112">
        <v>1</v>
      </c>
      <c r="D12" s="45">
        <v>50</v>
      </c>
      <c r="E12" s="44">
        <v>2</v>
      </c>
      <c r="F12" s="46">
        <v>1</v>
      </c>
      <c r="G12" s="45">
        <v>50</v>
      </c>
      <c r="H12" s="44">
        <v>0</v>
      </c>
      <c r="I12" s="44">
        <v>0</v>
      </c>
      <c r="J12" s="49" t="e">
        <v>#DIV/0!</v>
      </c>
      <c r="K12" s="44">
        <v>0</v>
      </c>
      <c r="L12" s="44">
        <v>0</v>
      </c>
      <c r="M12" s="49" t="e">
        <v>#DIV/0!</v>
      </c>
      <c r="N12" s="44">
        <v>0</v>
      </c>
      <c r="O12" s="44">
        <v>0</v>
      </c>
      <c r="P12" s="49" t="e">
        <v>#DIV/0!</v>
      </c>
      <c r="Q12" s="44">
        <v>0</v>
      </c>
      <c r="R12" s="44">
        <v>0</v>
      </c>
      <c r="S12" s="49" t="e">
        <v>#DIV/0!</v>
      </c>
      <c r="T12" s="44">
        <v>1</v>
      </c>
      <c r="U12" s="44">
        <v>0</v>
      </c>
      <c r="V12" s="45">
        <v>0</v>
      </c>
      <c r="W12" s="44">
        <v>1</v>
      </c>
      <c r="X12" s="112">
        <v>0</v>
      </c>
      <c r="Y12" s="45">
        <v>0</v>
      </c>
      <c r="Z12" s="44">
        <v>0</v>
      </c>
      <c r="AA12" s="44">
        <v>0</v>
      </c>
      <c r="AB12" s="49" t="e">
        <v>#DIV/0!</v>
      </c>
    </row>
    <row r="13" spans="1:28" s="42" customFormat="1" ht="16.5" customHeight="1" x14ac:dyDescent="0.25">
      <c r="A13" s="43" t="s">
        <v>37</v>
      </c>
      <c r="B13" s="44">
        <v>5</v>
      </c>
      <c r="C13" s="112">
        <v>2</v>
      </c>
      <c r="D13" s="45">
        <v>40</v>
      </c>
      <c r="E13" s="44">
        <v>3</v>
      </c>
      <c r="F13" s="46">
        <v>1</v>
      </c>
      <c r="G13" s="45">
        <v>33.333333333333329</v>
      </c>
      <c r="H13" s="44">
        <v>0</v>
      </c>
      <c r="I13" s="44">
        <v>0</v>
      </c>
      <c r="J13" s="49" t="e">
        <v>#DIV/0!</v>
      </c>
      <c r="K13" s="44">
        <v>0</v>
      </c>
      <c r="L13" s="44">
        <v>0</v>
      </c>
      <c r="M13" s="49" t="e">
        <v>#DIV/0!</v>
      </c>
      <c r="N13" s="44">
        <v>0</v>
      </c>
      <c r="O13" s="44">
        <v>0</v>
      </c>
      <c r="P13" s="49" t="e">
        <v>#DIV/0!</v>
      </c>
      <c r="Q13" s="44">
        <v>3</v>
      </c>
      <c r="R13" s="44">
        <v>1</v>
      </c>
      <c r="S13" s="45">
        <v>33.333333333333329</v>
      </c>
      <c r="T13" s="44">
        <v>4</v>
      </c>
      <c r="U13" s="44">
        <v>0</v>
      </c>
      <c r="V13" s="45">
        <v>0</v>
      </c>
      <c r="W13" s="44">
        <v>3</v>
      </c>
      <c r="X13" s="112">
        <v>0</v>
      </c>
      <c r="Y13" s="45">
        <v>0</v>
      </c>
      <c r="Z13" s="44">
        <v>2</v>
      </c>
      <c r="AA13" s="44">
        <v>0</v>
      </c>
      <c r="AB13" s="45">
        <v>0</v>
      </c>
    </row>
    <row r="14" spans="1:28" s="42" customFormat="1" ht="16.5" customHeight="1" x14ac:dyDescent="0.25">
      <c r="A14" s="43" t="s">
        <v>38</v>
      </c>
      <c r="B14" s="44">
        <v>0</v>
      </c>
      <c r="C14" s="112">
        <v>0</v>
      </c>
      <c r="D14" s="49" t="e">
        <v>#DIV/0!</v>
      </c>
      <c r="E14" s="44">
        <v>0</v>
      </c>
      <c r="F14" s="46">
        <v>0</v>
      </c>
      <c r="G14" s="49" t="e">
        <v>#DIV/0!</v>
      </c>
      <c r="H14" s="44">
        <v>0</v>
      </c>
      <c r="I14" s="44">
        <v>0</v>
      </c>
      <c r="J14" s="49" t="e">
        <v>#DIV/0!</v>
      </c>
      <c r="K14" s="44">
        <v>0</v>
      </c>
      <c r="L14" s="44">
        <v>0</v>
      </c>
      <c r="M14" s="49" t="e">
        <v>#DIV/0!</v>
      </c>
      <c r="N14" s="44">
        <v>0</v>
      </c>
      <c r="O14" s="44">
        <v>0</v>
      </c>
      <c r="P14" s="49" t="e">
        <v>#DIV/0!</v>
      </c>
      <c r="Q14" s="44">
        <v>0</v>
      </c>
      <c r="R14" s="44">
        <v>0</v>
      </c>
      <c r="S14" s="49" t="e">
        <v>#DIV/0!</v>
      </c>
      <c r="T14" s="44">
        <v>0</v>
      </c>
      <c r="U14" s="44">
        <v>0</v>
      </c>
      <c r="V14" s="49" t="e">
        <v>#DIV/0!</v>
      </c>
      <c r="W14" s="44">
        <v>0</v>
      </c>
      <c r="X14" s="112">
        <v>0</v>
      </c>
      <c r="Y14" s="49" t="e">
        <v>#DIV/0!</v>
      </c>
      <c r="Z14" s="44">
        <v>0</v>
      </c>
      <c r="AA14" s="44">
        <v>0</v>
      </c>
      <c r="AB14" s="49" t="e">
        <v>#DIV/0!</v>
      </c>
    </row>
    <row r="15" spans="1:28" s="42" customFormat="1" ht="16.5" customHeight="1" x14ac:dyDescent="0.25">
      <c r="A15" s="43" t="s">
        <v>39</v>
      </c>
      <c r="B15" s="44">
        <v>113</v>
      </c>
      <c r="C15" s="112">
        <v>137</v>
      </c>
      <c r="D15" s="45">
        <v>121.23893805309736</v>
      </c>
      <c r="E15" s="44">
        <v>79</v>
      </c>
      <c r="F15" s="46">
        <v>98</v>
      </c>
      <c r="G15" s="45">
        <v>124.0506329113924</v>
      </c>
      <c r="H15" s="44">
        <v>12</v>
      </c>
      <c r="I15" s="44">
        <v>10</v>
      </c>
      <c r="J15" s="45">
        <v>83.333333333333343</v>
      </c>
      <c r="K15" s="44">
        <v>2</v>
      </c>
      <c r="L15" s="44">
        <v>0</v>
      </c>
      <c r="M15" s="45">
        <v>0</v>
      </c>
      <c r="N15" s="44">
        <v>0</v>
      </c>
      <c r="O15" s="44">
        <v>0</v>
      </c>
      <c r="P15" s="49" t="e">
        <v>#DIV/0!</v>
      </c>
      <c r="Q15" s="44">
        <v>31</v>
      </c>
      <c r="R15" s="44">
        <v>12</v>
      </c>
      <c r="S15" s="45">
        <v>38.70967741935484</v>
      </c>
      <c r="T15" s="44">
        <v>86</v>
      </c>
      <c r="U15" s="44">
        <v>99</v>
      </c>
      <c r="V15" s="45">
        <v>115.11627906976744</v>
      </c>
      <c r="W15" s="44">
        <v>54</v>
      </c>
      <c r="X15" s="112">
        <v>60</v>
      </c>
      <c r="Y15" s="45">
        <v>111.11111111111111</v>
      </c>
      <c r="Z15" s="44">
        <v>47</v>
      </c>
      <c r="AA15" s="44">
        <v>52</v>
      </c>
      <c r="AB15" s="45">
        <v>110.63829787234043</v>
      </c>
    </row>
    <row r="16" spans="1:28" s="42" customFormat="1" ht="16.5" customHeight="1" x14ac:dyDescent="0.25">
      <c r="A16" s="43" t="s">
        <v>40</v>
      </c>
      <c r="B16" s="44">
        <v>2</v>
      </c>
      <c r="C16" s="112">
        <v>3</v>
      </c>
      <c r="D16" s="45">
        <v>150</v>
      </c>
      <c r="E16" s="44">
        <v>0</v>
      </c>
      <c r="F16" s="46">
        <v>1</v>
      </c>
      <c r="G16" s="49" t="e">
        <v>#DIV/0!</v>
      </c>
      <c r="H16" s="44">
        <v>0</v>
      </c>
      <c r="I16" s="44">
        <v>1</v>
      </c>
      <c r="J16" s="49" t="e">
        <v>#DIV/0!</v>
      </c>
      <c r="K16" s="44">
        <v>0</v>
      </c>
      <c r="L16" s="44">
        <v>0</v>
      </c>
      <c r="M16" s="49" t="e">
        <v>#DIV/0!</v>
      </c>
      <c r="N16" s="44">
        <v>0</v>
      </c>
      <c r="O16" s="44">
        <v>0</v>
      </c>
      <c r="P16" s="49" t="e">
        <v>#DIV/0!</v>
      </c>
      <c r="Q16" s="44">
        <v>0</v>
      </c>
      <c r="R16" s="44">
        <v>0</v>
      </c>
      <c r="S16" s="49" t="e">
        <v>#DIV/0!</v>
      </c>
      <c r="T16" s="44">
        <v>2</v>
      </c>
      <c r="U16" s="44">
        <v>2</v>
      </c>
      <c r="V16" s="45">
        <v>100</v>
      </c>
      <c r="W16" s="44">
        <v>0</v>
      </c>
      <c r="X16" s="112">
        <v>0</v>
      </c>
      <c r="Y16" s="49" t="e">
        <v>#DIV/0!</v>
      </c>
      <c r="Z16" s="44">
        <v>0</v>
      </c>
      <c r="AA16" s="44">
        <v>0</v>
      </c>
      <c r="AB16" s="49" t="e">
        <v>#DIV/0!</v>
      </c>
    </row>
    <row r="17" spans="1:28" s="42" customFormat="1" ht="16.5" customHeight="1" x14ac:dyDescent="0.25">
      <c r="A17" s="43" t="s">
        <v>42</v>
      </c>
      <c r="B17" s="44">
        <v>3</v>
      </c>
      <c r="C17" s="112">
        <v>3</v>
      </c>
      <c r="D17" s="45">
        <v>100</v>
      </c>
      <c r="E17" s="44">
        <v>2</v>
      </c>
      <c r="F17" s="46">
        <v>1</v>
      </c>
      <c r="G17" s="45">
        <v>50</v>
      </c>
      <c r="H17" s="44">
        <v>0</v>
      </c>
      <c r="I17" s="44">
        <v>0</v>
      </c>
      <c r="J17" s="49" t="e">
        <v>#DIV/0!</v>
      </c>
      <c r="K17" s="44">
        <v>1</v>
      </c>
      <c r="L17" s="44">
        <v>0</v>
      </c>
      <c r="M17" s="45">
        <v>0</v>
      </c>
      <c r="N17" s="44">
        <v>0</v>
      </c>
      <c r="O17" s="44">
        <v>0</v>
      </c>
      <c r="P17" s="49" t="e">
        <v>#DIV/0!</v>
      </c>
      <c r="Q17" s="44">
        <v>2</v>
      </c>
      <c r="R17" s="44">
        <v>1</v>
      </c>
      <c r="S17" s="45">
        <v>50</v>
      </c>
      <c r="T17" s="44">
        <v>2</v>
      </c>
      <c r="U17" s="44">
        <v>3</v>
      </c>
      <c r="V17" s="45">
        <v>150</v>
      </c>
      <c r="W17" s="44">
        <v>1</v>
      </c>
      <c r="X17" s="112">
        <v>1</v>
      </c>
      <c r="Y17" s="45">
        <v>100</v>
      </c>
      <c r="Z17" s="44">
        <v>1</v>
      </c>
      <c r="AA17" s="44">
        <v>1</v>
      </c>
      <c r="AB17" s="45">
        <v>100</v>
      </c>
    </row>
    <row r="18" spans="1:28" s="42" customFormat="1" ht="16.5" customHeight="1" x14ac:dyDescent="0.25">
      <c r="A18" s="43" t="s">
        <v>43</v>
      </c>
      <c r="B18" s="44">
        <v>17</v>
      </c>
      <c r="C18" s="112">
        <v>34</v>
      </c>
      <c r="D18" s="45" t="s">
        <v>41</v>
      </c>
      <c r="E18" s="44">
        <v>11</v>
      </c>
      <c r="F18" s="46">
        <v>30</v>
      </c>
      <c r="G18" s="45" t="s">
        <v>53</v>
      </c>
      <c r="H18" s="44">
        <v>1</v>
      </c>
      <c r="I18" s="44">
        <v>7</v>
      </c>
      <c r="J18" s="45" t="s">
        <v>134</v>
      </c>
      <c r="K18" s="44">
        <v>0</v>
      </c>
      <c r="L18" s="44">
        <v>0</v>
      </c>
      <c r="M18" s="49" t="e">
        <v>#DIV/0!</v>
      </c>
      <c r="N18" s="44">
        <v>0</v>
      </c>
      <c r="O18" s="44">
        <v>1</v>
      </c>
      <c r="P18" s="49" t="e">
        <v>#DIV/0!</v>
      </c>
      <c r="Q18" s="44">
        <v>9</v>
      </c>
      <c r="R18" s="44">
        <v>29</v>
      </c>
      <c r="S18" s="45" t="s">
        <v>96</v>
      </c>
      <c r="T18" s="44">
        <v>14</v>
      </c>
      <c r="U18" s="44">
        <v>20</v>
      </c>
      <c r="V18" s="45">
        <v>142.85714285714286</v>
      </c>
      <c r="W18" s="44">
        <v>9</v>
      </c>
      <c r="X18" s="112">
        <v>16</v>
      </c>
      <c r="Y18" s="45">
        <v>177.77777777777777</v>
      </c>
      <c r="Z18" s="44">
        <v>4</v>
      </c>
      <c r="AA18" s="44">
        <v>14</v>
      </c>
      <c r="AB18" s="45" t="s">
        <v>112</v>
      </c>
    </row>
    <row r="19" spans="1:28" s="42" customFormat="1" ht="16.5" customHeight="1" x14ac:dyDescent="0.25">
      <c r="A19" s="43" t="s">
        <v>44</v>
      </c>
      <c r="B19" s="44">
        <v>3</v>
      </c>
      <c r="C19" s="112">
        <v>1</v>
      </c>
      <c r="D19" s="45">
        <v>33.333333333333329</v>
      </c>
      <c r="E19" s="44">
        <v>3</v>
      </c>
      <c r="F19" s="46">
        <v>0</v>
      </c>
      <c r="G19" s="45">
        <v>0</v>
      </c>
      <c r="H19" s="44">
        <v>0</v>
      </c>
      <c r="I19" s="44">
        <v>0</v>
      </c>
      <c r="J19" s="49" t="e">
        <v>#DIV/0!</v>
      </c>
      <c r="K19" s="44">
        <v>1</v>
      </c>
      <c r="L19" s="44">
        <v>0</v>
      </c>
      <c r="M19" s="49">
        <v>0</v>
      </c>
      <c r="N19" s="44">
        <v>0</v>
      </c>
      <c r="O19" s="44">
        <v>0</v>
      </c>
      <c r="P19" s="49" t="e">
        <v>#DIV/0!</v>
      </c>
      <c r="Q19" s="44">
        <v>2</v>
      </c>
      <c r="R19" s="44">
        <v>0</v>
      </c>
      <c r="S19" s="45">
        <v>0</v>
      </c>
      <c r="T19" s="44">
        <v>3</v>
      </c>
      <c r="U19" s="44">
        <v>1</v>
      </c>
      <c r="V19" s="45">
        <v>33.333333333333329</v>
      </c>
      <c r="W19" s="44">
        <v>3</v>
      </c>
      <c r="X19" s="112">
        <v>0</v>
      </c>
      <c r="Y19" s="45">
        <v>0</v>
      </c>
      <c r="Z19" s="44">
        <v>3</v>
      </c>
      <c r="AA19" s="44">
        <v>0</v>
      </c>
      <c r="AB19" s="45">
        <v>0</v>
      </c>
    </row>
    <row r="20" spans="1:28" s="42" customFormat="1" ht="16.5" customHeight="1" x14ac:dyDescent="0.25">
      <c r="A20" s="43" t="s">
        <v>45</v>
      </c>
      <c r="B20" s="44">
        <v>2</v>
      </c>
      <c r="C20" s="112">
        <v>3</v>
      </c>
      <c r="D20" s="45">
        <v>150</v>
      </c>
      <c r="E20" s="44">
        <v>1</v>
      </c>
      <c r="F20" s="46">
        <v>2</v>
      </c>
      <c r="G20" s="45" t="s">
        <v>41</v>
      </c>
      <c r="H20" s="44">
        <v>1</v>
      </c>
      <c r="I20" s="44">
        <v>0</v>
      </c>
      <c r="J20" s="45">
        <v>0</v>
      </c>
      <c r="K20" s="44">
        <v>0</v>
      </c>
      <c r="L20" s="44">
        <v>0</v>
      </c>
      <c r="M20" s="49" t="e">
        <v>#DIV/0!</v>
      </c>
      <c r="N20" s="44">
        <v>0</v>
      </c>
      <c r="O20" s="44">
        <v>0</v>
      </c>
      <c r="P20" s="49" t="e">
        <v>#DIV/0!</v>
      </c>
      <c r="Q20" s="44">
        <v>0</v>
      </c>
      <c r="R20" s="44">
        <v>1</v>
      </c>
      <c r="S20" s="49" t="e">
        <v>#DIV/0!</v>
      </c>
      <c r="T20" s="44">
        <v>1</v>
      </c>
      <c r="U20" s="44">
        <v>2</v>
      </c>
      <c r="V20" s="45" t="s">
        <v>41</v>
      </c>
      <c r="W20" s="44">
        <v>0</v>
      </c>
      <c r="X20" s="112">
        <v>1</v>
      </c>
      <c r="Y20" s="49" t="e">
        <v>#DIV/0!</v>
      </c>
      <c r="Z20" s="44">
        <v>0</v>
      </c>
      <c r="AA20" s="44">
        <v>0</v>
      </c>
      <c r="AB20" s="49" t="e">
        <v>#DIV/0!</v>
      </c>
    </row>
    <row r="21" spans="1:28" s="42" customFormat="1" ht="16.5" customHeight="1" x14ac:dyDescent="0.25">
      <c r="A21" s="43" t="s">
        <v>46</v>
      </c>
      <c r="B21" s="44">
        <v>3</v>
      </c>
      <c r="C21" s="112">
        <v>1</v>
      </c>
      <c r="D21" s="45">
        <v>33.333333333333329</v>
      </c>
      <c r="E21" s="44">
        <v>3</v>
      </c>
      <c r="F21" s="46">
        <v>1</v>
      </c>
      <c r="G21" s="45">
        <v>33.333333333333329</v>
      </c>
      <c r="H21" s="44">
        <v>0</v>
      </c>
      <c r="I21" s="44">
        <v>0</v>
      </c>
      <c r="J21" s="49" t="e">
        <v>#DIV/0!</v>
      </c>
      <c r="K21" s="44">
        <v>0</v>
      </c>
      <c r="L21" s="44">
        <v>0</v>
      </c>
      <c r="M21" s="49" t="e">
        <v>#DIV/0!</v>
      </c>
      <c r="N21" s="44">
        <v>0</v>
      </c>
      <c r="O21" s="44">
        <v>0</v>
      </c>
      <c r="P21" s="49" t="e">
        <v>#DIV/0!</v>
      </c>
      <c r="Q21" s="44">
        <v>2</v>
      </c>
      <c r="R21" s="44">
        <v>0</v>
      </c>
      <c r="S21" s="45">
        <v>0</v>
      </c>
      <c r="T21" s="44">
        <v>2</v>
      </c>
      <c r="U21" s="44">
        <v>1</v>
      </c>
      <c r="V21" s="45">
        <v>50</v>
      </c>
      <c r="W21" s="44">
        <v>2</v>
      </c>
      <c r="X21" s="112">
        <v>1</v>
      </c>
      <c r="Y21" s="45">
        <v>50</v>
      </c>
      <c r="Z21" s="44">
        <v>2</v>
      </c>
      <c r="AA21" s="44">
        <v>1</v>
      </c>
      <c r="AB21" s="45">
        <v>50</v>
      </c>
    </row>
    <row r="22" spans="1:28" s="42" customFormat="1" ht="16.5" customHeight="1" x14ac:dyDescent="0.25">
      <c r="A22" s="43" t="s">
        <v>47</v>
      </c>
      <c r="B22" s="44">
        <v>4</v>
      </c>
      <c r="C22" s="112">
        <v>4</v>
      </c>
      <c r="D22" s="45">
        <v>100</v>
      </c>
      <c r="E22" s="44">
        <v>1</v>
      </c>
      <c r="F22" s="46">
        <v>1</v>
      </c>
      <c r="G22" s="45">
        <v>100</v>
      </c>
      <c r="H22" s="44">
        <v>0</v>
      </c>
      <c r="I22" s="44">
        <v>0</v>
      </c>
      <c r="J22" s="49" t="e">
        <v>#DIV/0!</v>
      </c>
      <c r="K22" s="44">
        <v>0</v>
      </c>
      <c r="L22" s="44">
        <v>0</v>
      </c>
      <c r="M22" s="49" t="e">
        <v>#DIV/0!</v>
      </c>
      <c r="N22" s="44">
        <v>0</v>
      </c>
      <c r="O22" s="44">
        <v>0</v>
      </c>
      <c r="P22" s="49" t="e">
        <v>#DIV/0!</v>
      </c>
      <c r="Q22" s="44">
        <v>1</v>
      </c>
      <c r="R22" s="44">
        <v>1</v>
      </c>
      <c r="S22" s="45">
        <v>100</v>
      </c>
      <c r="T22" s="44">
        <v>4</v>
      </c>
      <c r="U22" s="44">
        <v>4</v>
      </c>
      <c r="V22" s="45">
        <v>100</v>
      </c>
      <c r="W22" s="44">
        <v>1</v>
      </c>
      <c r="X22" s="112">
        <v>1</v>
      </c>
      <c r="Y22" s="45">
        <v>100</v>
      </c>
      <c r="Z22" s="44">
        <v>1</v>
      </c>
      <c r="AA22" s="44">
        <v>1</v>
      </c>
      <c r="AB22" s="45">
        <v>100</v>
      </c>
    </row>
    <row r="23" spans="1:28" s="42" customFormat="1" ht="16.5" customHeight="1" x14ac:dyDescent="0.25">
      <c r="A23" s="43" t="s">
        <v>48</v>
      </c>
      <c r="B23" s="44">
        <v>2</v>
      </c>
      <c r="C23" s="112">
        <v>2</v>
      </c>
      <c r="D23" s="45">
        <v>100</v>
      </c>
      <c r="E23" s="44">
        <v>2</v>
      </c>
      <c r="F23" s="46">
        <v>2</v>
      </c>
      <c r="G23" s="45">
        <v>100</v>
      </c>
      <c r="H23" s="44">
        <v>1</v>
      </c>
      <c r="I23" s="44">
        <v>0</v>
      </c>
      <c r="J23" s="49">
        <v>0</v>
      </c>
      <c r="K23" s="44">
        <v>0</v>
      </c>
      <c r="L23" s="44">
        <v>0</v>
      </c>
      <c r="M23" s="49" t="e">
        <v>#DIV/0!</v>
      </c>
      <c r="N23" s="44">
        <v>0</v>
      </c>
      <c r="O23" s="44">
        <v>0</v>
      </c>
      <c r="P23" s="49" t="e">
        <v>#DIV/0!</v>
      </c>
      <c r="Q23" s="44">
        <v>2</v>
      </c>
      <c r="R23" s="44">
        <v>1</v>
      </c>
      <c r="S23" s="45">
        <v>50</v>
      </c>
      <c r="T23" s="44">
        <v>1</v>
      </c>
      <c r="U23" s="44">
        <v>1</v>
      </c>
      <c r="V23" s="45">
        <v>100</v>
      </c>
      <c r="W23" s="44">
        <v>1</v>
      </c>
      <c r="X23" s="112">
        <v>1</v>
      </c>
      <c r="Y23" s="45">
        <v>100</v>
      </c>
      <c r="Z23" s="44">
        <v>1</v>
      </c>
      <c r="AA23" s="44">
        <v>1</v>
      </c>
      <c r="AB23" s="45">
        <v>100</v>
      </c>
    </row>
    <row r="24" spans="1:28" s="42" customFormat="1" ht="16.5" customHeight="1" x14ac:dyDescent="0.25">
      <c r="A24" s="43" t="s">
        <v>49</v>
      </c>
      <c r="B24" s="44">
        <v>6</v>
      </c>
      <c r="C24" s="112">
        <v>9</v>
      </c>
      <c r="D24" s="45">
        <v>150</v>
      </c>
      <c r="E24" s="44">
        <v>5</v>
      </c>
      <c r="F24" s="46">
        <v>7</v>
      </c>
      <c r="G24" s="45">
        <v>140</v>
      </c>
      <c r="H24" s="44">
        <v>1</v>
      </c>
      <c r="I24" s="44">
        <v>1</v>
      </c>
      <c r="J24" s="45">
        <v>100</v>
      </c>
      <c r="K24" s="44">
        <v>0</v>
      </c>
      <c r="L24" s="44">
        <v>0</v>
      </c>
      <c r="M24" s="49" t="e">
        <v>#DIV/0!</v>
      </c>
      <c r="N24" s="44">
        <v>0</v>
      </c>
      <c r="O24" s="44">
        <v>0</v>
      </c>
      <c r="P24" s="49" t="e">
        <v>#DIV/0!</v>
      </c>
      <c r="Q24" s="44">
        <v>3</v>
      </c>
      <c r="R24" s="44">
        <v>5</v>
      </c>
      <c r="S24" s="45">
        <v>166.66666666666669</v>
      </c>
      <c r="T24" s="44">
        <v>4</v>
      </c>
      <c r="U24" s="44">
        <v>5</v>
      </c>
      <c r="V24" s="45">
        <v>125</v>
      </c>
      <c r="W24" s="44">
        <v>3</v>
      </c>
      <c r="X24" s="112">
        <v>3</v>
      </c>
      <c r="Y24" s="45">
        <v>100</v>
      </c>
      <c r="Z24" s="44">
        <v>3</v>
      </c>
      <c r="AA24" s="44">
        <v>3</v>
      </c>
      <c r="AB24" s="45">
        <v>100</v>
      </c>
    </row>
    <row r="25" spans="1:28" s="42" customFormat="1" ht="16.5" customHeight="1" x14ac:dyDescent="0.25">
      <c r="A25" s="43" t="s">
        <v>50</v>
      </c>
      <c r="B25" s="44">
        <v>30</v>
      </c>
      <c r="C25" s="112">
        <v>42</v>
      </c>
      <c r="D25" s="45">
        <v>140</v>
      </c>
      <c r="E25" s="44">
        <v>15</v>
      </c>
      <c r="F25" s="46">
        <v>26</v>
      </c>
      <c r="G25" s="45">
        <v>173.33333333333334</v>
      </c>
      <c r="H25" s="44">
        <v>2</v>
      </c>
      <c r="I25" s="44">
        <v>3</v>
      </c>
      <c r="J25" s="45">
        <v>150</v>
      </c>
      <c r="K25" s="44">
        <v>3</v>
      </c>
      <c r="L25" s="44">
        <v>0</v>
      </c>
      <c r="M25" s="45">
        <v>0</v>
      </c>
      <c r="N25" s="44">
        <v>0</v>
      </c>
      <c r="O25" s="44">
        <v>0</v>
      </c>
      <c r="P25" s="49" t="e">
        <v>#DIV/0!</v>
      </c>
      <c r="Q25" s="44">
        <v>4</v>
      </c>
      <c r="R25" s="44">
        <v>14</v>
      </c>
      <c r="S25" s="45" t="s">
        <v>112</v>
      </c>
      <c r="T25" s="44">
        <v>25</v>
      </c>
      <c r="U25" s="44">
        <v>31</v>
      </c>
      <c r="V25" s="45">
        <v>124</v>
      </c>
      <c r="W25" s="44">
        <v>10</v>
      </c>
      <c r="X25" s="112">
        <v>15</v>
      </c>
      <c r="Y25" s="45">
        <v>150</v>
      </c>
      <c r="Z25" s="44">
        <v>6</v>
      </c>
      <c r="AA25" s="44">
        <v>11</v>
      </c>
      <c r="AB25" s="45">
        <v>183.33333333333331</v>
      </c>
    </row>
    <row r="26" spans="1:28" s="42" customFormat="1" ht="16.5" customHeight="1" x14ac:dyDescent="0.25">
      <c r="A26" s="43" t="s">
        <v>51</v>
      </c>
      <c r="B26" s="44">
        <v>51</v>
      </c>
      <c r="C26" s="112">
        <v>56</v>
      </c>
      <c r="D26" s="45">
        <v>109.80392156862746</v>
      </c>
      <c r="E26" s="44">
        <v>41</v>
      </c>
      <c r="F26" s="46">
        <v>42</v>
      </c>
      <c r="G26" s="45">
        <v>102.4390243902439</v>
      </c>
      <c r="H26" s="44">
        <v>7</v>
      </c>
      <c r="I26" s="44">
        <v>9</v>
      </c>
      <c r="J26" s="45">
        <v>128.57142857142858</v>
      </c>
      <c r="K26" s="44">
        <v>1</v>
      </c>
      <c r="L26" s="44">
        <v>1</v>
      </c>
      <c r="M26" s="49">
        <v>100</v>
      </c>
      <c r="N26" s="44">
        <v>0</v>
      </c>
      <c r="O26" s="44">
        <v>0</v>
      </c>
      <c r="P26" s="49" t="e">
        <v>#DIV/0!</v>
      </c>
      <c r="Q26" s="44">
        <v>20</v>
      </c>
      <c r="R26" s="44">
        <v>12</v>
      </c>
      <c r="S26" s="45">
        <v>60</v>
      </c>
      <c r="T26" s="44">
        <v>41</v>
      </c>
      <c r="U26" s="44">
        <v>30</v>
      </c>
      <c r="V26" s="45">
        <v>73.170731707317074</v>
      </c>
      <c r="W26" s="44">
        <v>31</v>
      </c>
      <c r="X26" s="112">
        <v>17</v>
      </c>
      <c r="Y26" s="45">
        <v>54.838709677419352</v>
      </c>
      <c r="Z26" s="44">
        <v>28</v>
      </c>
      <c r="AA26" s="44">
        <v>17</v>
      </c>
      <c r="AB26" s="45">
        <v>60.714285714285708</v>
      </c>
    </row>
    <row r="27" spans="1:28" s="42" customFormat="1" ht="16.5" customHeight="1" x14ac:dyDescent="0.25">
      <c r="A27" s="43" t="s">
        <v>54</v>
      </c>
      <c r="B27" s="44">
        <v>37</v>
      </c>
      <c r="C27" s="112">
        <v>55</v>
      </c>
      <c r="D27" s="45">
        <v>148.64864864864865</v>
      </c>
      <c r="E27" s="44">
        <v>30</v>
      </c>
      <c r="F27" s="46">
        <v>53</v>
      </c>
      <c r="G27" s="45">
        <v>176.66666666666666</v>
      </c>
      <c r="H27" s="44">
        <v>1</v>
      </c>
      <c r="I27" s="44">
        <v>7</v>
      </c>
      <c r="J27" s="45" t="s">
        <v>134</v>
      </c>
      <c r="K27" s="44">
        <v>2</v>
      </c>
      <c r="L27" s="44">
        <v>0</v>
      </c>
      <c r="M27" s="45">
        <v>0</v>
      </c>
      <c r="N27" s="44">
        <v>0</v>
      </c>
      <c r="O27" s="44">
        <v>1</v>
      </c>
      <c r="P27" s="49" t="e">
        <v>#DIV/0!</v>
      </c>
      <c r="Q27" s="44">
        <v>15</v>
      </c>
      <c r="R27" s="44">
        <v>29</v>
      </c>
      <c r="S27" s="45">
        <v>193.33333333333334</v>
      </c>
      <c r="T27" s="44">
        <v>32</v>
      </c>
      <c r="U27" s="44">
        <v>29</v>
      </c>
      <c r="V27" s="45">
        <v>90.625</v>
      </c>
      <c r="W27" s="44">
        <v>26</v>
      </c>
      <c r="X27" s="112">
        <v>28</v>
      </c>
      <c r="Y27" s="45">
        <v>107.69230769230769</v>
      </c>
      <c r="Z27" s="44">
        <v>26</v>
      </c>
      <c r="AA27" s="44">
        <v>27</v>
      </c>
      <c r="AB27" s="45">
        <v>103.84615384615385</v>
      </c>
    </row>
    <row r="28" spans="1:28" s="42" customFormat="1" ht="16.5" customHeight="1" x14ac:dyDescent="0.25">
      <c r="A28" s="43" t="s">
        <v>55</v>
      </c>
      <c r="B28" s="44">
        <v>7</v>
      </c>
      <c r="C28" s="112">
        <v>14</v>
      </c>
      <c r="D28" s="45" t="s">
        <v>41</v>
      </c>
      <c r="E28" s="44">
        <v>7</v>
      </c>
      <c r="F28" s="46">
        <v>13</v>
      </c>
      <c r="G28" s="45">
        <v>185.71428571428572</v>
      </c>
      <c r="H28" s="44">
        <v>1</v>
      </c>
      <c r="I28" s="44">
        <v>4</v>
      </c>
      <c r="J28" s="45" t="s">
        <v>41</v>
      </c>
      <c r="K28" s="44">
        <v>0</v>
      </c>
      <c r="L28" s="44">
        <v>0</v>
      </c>
      <c r="M28" s="49" t="e">
        <v>#DIV/0!</v>
      </c>
      <c r="N28" s="44">
        <v>0</v>
      </c>
      <c r="O28" s="44">
        <v>0</v>
      </c>
      <c r="P28" s="49" t="e">
        <v>#DIV/0!</v>
      </c>
      <c r="Q28" s="44">
        <v>4</v>
      </c>
      <c r="R28" s="44">
        <v>9</v>
      </c>
      <c r="S28" s="45" t="s">
        <v>74</v>
      </c>
      <c r="T28" s="44">
        <v>5</v>
      </c>
      <c r="U28" s="44">
        <v>7</v>
      </c>
      <c r="V28" s="45">
        <v>140</v>
      </c>
      <c r="W28" s="44">
        <v>5</v>
      </c>
      <c r="X28" s="112">
        <v>7</v>
      </c>
      <c r="Y28" s="45">
        <v>140</v>
      </c>
      <c r="Z28" s="44">
        <v>4</v>
      </c>
      <c r="AA28" s="44">
        <v>7</v>
      </c>
      <c r="AB28" s="45">
        <v>175</v>
      </c>
    </row>
    <row r="29" spans="1:28" s="42" customFormat="1" ht="16.5" customHeight="1" x14ac:dyDescent="0.25">
      <c r="A29" s="43" t="s">
        <v>56</v>
      </c>
      <c r="B29" s="44">
        <v>152</v>
      </c>
      <c r="C29" s="112">
        <v>188</v>
      </c>
      <c r="D29" s="45">
        <v>123.68421052631579</v>
      </c>
      <c r="E29" s="44">
        <v>78</v>
      </c>
      <c r="F29" s="46">
        <v>103</v>
      </c>
      <c r="G29" s="45">
        <v>132.05128205128204</v>
      </c>
      <c r="H29" s="44">
        <v>17</v>
      </c>
      <c r="I29" s="44">
        <v>14</v>
      </c>
      <c r="J29" s="45">
        <v>82.35294117647058</v>
      </c>
      <c r="K29" s="44">
        <v>4</v>
      </c>
      <c r="L29" s="44">
        <v>0</v>
      </c>
      <c r="M29" s="45">
        <v>0</v>
      </c>
      <c r="N29" s="44">
        <v>0</v>
      </c>
      <c r="O29" s="44">
        <v>0</v>
      </c>
      <c r="P29" s="49" t="e">
        <v>#DIV/0!</v>
      </c>
      <c r="Q29" s="44">
        <v>27</v>
      </c>
      <c r="R29" s="44">
        <v>54</v>
      </c>
      <c r="S29" s="45" t="s">
        <v>41</v>
      </c>
      <c r="T29" s="44">
        <v>125</v>
      </c>
      <c r="U29" s="44">
        <v>133</v>
      </c>
      <c r="V29" s="45">
        <v>106.4</v>
      </c>
      <c r="W29" s="44">
        <v>60</v>
      </c>
      <c r="X29" s="112">
        <v>50</v>
      </c>
      <c r="Y29" s="45">
        <v>83.333333333333343</v>
      </c>
      <c r="Z29" s="44">
        <v>48</v>
      </c>
      <c r="AA29" s="44">
        <v>48</v>
      </c>
      <c r="AB29" s="45">
        <v>100</v>
      </c>
    </row>
    <row r="30" spans="1:28" s="42" customFormat="1" ht="16.5" customHeight="1" x14ac:dyDescent="0.25">
      <c r="A30" s="43" t="s">
        <v>57</v>
      </c>
      <c r="B30" s="44">
        <v>2</v>
      </c>
      <c r="C30" s="112">
        <v>3</v>
      </c>
      <c r="D30" s="45">
        <v>150</v>
      </c>
      <c r="E30" s="44">
        <v>2</v>
      </c>
      <c r="F30" s="46">
        <v>2</v>
      </c>
      <c r="G30" s="45">
        <v>100</v>
      </c>
      <c r="H30" s="44">
        <v>0</v>
      </c>
      <c r="I30" s="44">
        <v>2</v>
      </c>
      <c r="J30" s="49" t="e">
        <v>#DIV/0!</v>
      </c>
      <c r="K30" s="44">
        <v>0</v>
      </c>
      <c r="L30" s="44">
        <v>0</v>
      </c>
      <c r="M30" s="49" t="e">
        <v>#DIV/0!</v>
      </c>
      <c r="N30" s="44">
        <v>0</v>
      </c>
      <c r="O30" s="44">
        <v>0</v>
      </c>
      <c r="P30" s="49" t="e">
        <v>#DIV/0!</v>
      </c>
      <c r="Q30" s="44">
        <v>2</v>
      </c>
      <c r="R30" s="44">
        <v>2</v>
      </c>
      <c r="S30" s="45">
        <v>100</v>
      </c>
      <c r="T30" s="44">
        <v>0</v>
      </c>
      <c r="U30" s="44">
        <v>1</v>
      </c>
      <c r="V30" s="49" t="e">
        <v>#DIV/0!</v>
      </c>
      <c r="W30" s="44">
        <v>0</v>
      </c>
      <c r="X30" s="112">
        <v>1</v>
      </c>
      <c r="Y30" s="49" t="e">
        <v>#DIV/0!</v>
      </c>
      <c r="Z30" s="44">
        <v>0</v>
      </c>
      <c r="AA30" s="44">
        <v>0</v>
      </c>
      <c r="AB30" s="49" t="e">
        <v>#DIV/0!</v>
      </c>
    </row>
    <row r="31" spans="1:28" s="42" customFormat="1" ht="16.5" customHeight="1" x14ac:dyDescent="0.25">
      <c r="A31" s="43" t="s">
        <v>58</v>
      </c>
      <c r="B31" s="44">
        <v>10</v>
      </c>
      <c r="C31" s="112">
        <v>9</v>
      </c>
      <c r="D31" s="45">
        <v>90</v>
      </c>
      <c r="E31" s="44">
        <v>6</v>
      </c>
      <c r="F31" s="46">
        <v>7</v>
      </c>
      <c r="G31" s="45">
        <v>116.66666666666667</v>
      </c>
      <c r="H31" s="44">
        <v>1</v>
      </c>
      <c r="I31" s="44">
        <v>2</v>
      </c>
      <c r="J31" s="45" t="s">
        <v>41</v>
      </c>
      <c r="K31" s="44">
        <v>0</v>
      </c>
      <c r="L31" s="44">
        <v>0</v>
      </c>
      <c r="M31" s="49" t="e">
        <v>#DIV/0!</v>
      </c>
      <c r="N31" s="44">
        <v>0</v>
      </c>
      <c r="O31" s="44">
        <v>0</v>
      </c>
      <c r="P31" s="49" t="e">
        <v>#DIV/0!</v>
      </c>
      <c r="Q31" s="44">
        <v>4</v>
      </c>
      <c r="R31" s="44">
        <v>7</v>
      </c>
      <c r="S31" s="45">
        <v>175</v>
      </c>
      <c r="T31" s="44">
        <v>7</v>
      </c>
      <c r="U31" s="44">
        <v>7</v>
      </c>
      <c r="V31" s="45">
        <v>100</v>
      </c>
      <c r="W31" s="44">
        <v>3</v>
      </c>
      <c r="X31" s="112">
        <v>5</v>
      </c>
      <c r="Y31" s="45">
        <v>166.66666666666669</v>
      </c>
      <c r="Z31" s="44">
        <v>1</v>
      </c>
      <c r="AA31" s="44">
        <v>5</v>
      </c>
      <c r="AB31" s="45" t="s">
        <v>72</v>
      </c>
    </row>
    <row r="32" spans="1:28" ht="15" x14ac:dyDescent="0.25">
      <c r="A32" s="43" t="s">
        <v>59</v>
      </c>
      <c r="B32" s="44">
        <v>20</v>
      </c>
      <c r="C32" s="112">
        <v>18</v>
      </c>
      <c r="D32" s="45">
        <v>90</v>
      </c>
      <c r="E32" s="44">
        <v>13</v>
      </c>
      <c r="F32" s="46">
        <v>9</v>
      </c>
      <c r="G32" s="45">
        <v>69.230769230769226</v>
      </c>
      <c r="H32" s="44">
        <v>0</v>
      </c>
      <c r="I32" s="44">
        <v>1</v>
      </c>
      <c r="J32" s="49" t="e">
        <v>#DIV/0!</v>
      </c>
      <c r="K32" s="44">
        <v>0</v>
      </c>
      <c r="L32" s="44">
        <v>0</v>
      </c>
      <c r="M32" s="49" t="e">
        <v>#DIV/0!</v>
      </c>
      <c r="N32" s="44">
        <v>0</v>
      </c>
      <c r="O32" s="44">
        <v>0</v>
      </c>
      <c r="P32" s="49" t="e">
        <v>#DIV/0!</v>
      </c>
      <c r="Q32" s="44">
        <v>8</v>
      </c>
      <c r="R32" s="44">
        <v>5</v>
      </c>
      <c r="S32" s="45">
        <v>62.5</v>
      </c>
      <c r="T32" s="44">
        <v>17</v>
      </c>
      <c r="U32" s="44">
        <v>13</v>
      </c>
      <c r="V32" s="45">
        <v>76.470588235294116</v>
      </c>
      <c r="W32" s="44">
        <v>10</v>
      </c>
      <c r="X32" s="112">
        <v>4</v>
      </c>
      <c r="Y32" s="45">
        <v>40</v>
      </c>
      <c r="Z32" s="44">
        <v>10</v>
      </c>
      <c r="AA32" s="44">
        <v>4</v>
      </c>
      <c r="AB32" s="45">
        <v>40</v>
      </c>
    </row>
    <row r="33" spans="1:28" ht="15" x14ac:dyDescent="0.25">
      <c r="A33" s="43" t="s">
        <v>60</v>
      </c>
      <c r="B33" s="44">
        <v>1</v>
      </c>
      <c r="C33" s="112">
        <v>2</v>
      </c>
      <c r="D33" s="45" t="s">
        <v>41</v>
      </c>
      <c r="E33" s="44">
        <v>1</v>
      </c>
      <c r="F33" s="46">
        <v>2</v>
      </c>
      <c r="G33" s="45" t="s">
        <v>41</v>
      </c>
      <c r="H33" s="44">
        <v>0</v>
      </c>
      <c r="I33" s="44">
        <v>0</v>
      </c>
      <c r="J33" s="49" t="e">
        <v>#DIV/0!</v>
      </c>
      <c r="K33" s="44">
        <v>0</v>
      </c>
      <c r="L33" s="44">
        <v>0</v>
      </c>
      <c r="M33" s="49" t="e">
        <v>#DIV/0!</v>
      </c>
      <c r="N33" s="44">
        <v>0</v>
      </c>
      <c r="O33" s="44">
        <v>0</v>
      </c>
      <c r="P33" s="49" t="e">
        <v>#DIV/0!</v>
      </c>
      <c r="Q33" s="44">
        <v>1</v>
      </c>
      <c r="R33" s="44">
        <v>0</v>
      </c>
      <c r="S33" s="45">
        <v>0</v>
      </c>
      <c r="T33" s="44">
        <v>1</v>
      </c>
      <c r="U33" s="44">
        <v>2</v>
      </c>
      <c r="V33" s="45" t="s">
        <v>41</v>
      </c>
      <c r="W33" s="44">
        <v>1</v>
      </c>
      <c r="X33" s="112">
        <v>2</v>
      </c>
      <c r="Y33" s="45" t="s">
        <v>41</v>
      </c>
      <c r="Z33" s="44">
        <v>1</v>
      </c>
      <c r="AA33" s="44">
        <v>2</v>
      </c>
      <c r="AB33" s="45" t="s">
        <v>41</v>
      </c>
    </row>
    <row r="34" spans="1:28" ht="15" x14ac:dyDescent="0.25">
      <c r="A34" s="43" t="s">
        <v>61</v>
      </c>
      <c r="B34" s="44">
        <v>4</v>
      </c>
      <c r="C34" s="112">
        <v>5</v>
      </c>
      <c r="D34" s="45">
        <v>125</v>
      </c>
      <c r="E34" s="44">
        <v>4</v>
      </c>
      <c r="F34" s="46">
        <v>5</v>
      </c>
      <c r="G34" s="45">
        <v>125</v>
      </c>
      <c r="H34" s="44">
        <v>1</v>
      </c>
      <c r="I34" s="44">
        <v>0</v>
      </c>
      <c r="J34" s="45">
        <v>0</v>
      </c>
      <c r="K34" s="44">
        <v>0</v>
      </c>
      <c r="L34" s="44">
        <v>0</v>
      </c>
      <c r="M34" s="49" t="e">
        <v>#DIV/0!</v>
      </c>
      <c r="N34" s="44">
        <v>0</v>
      </c>
      <c r="O34" s="44">
        <v>0</v>
      </c>
      <c r="P34" s="49" t="e">
        <v>#DIV/0!</v>
      </c>
      <c r="Q34" s="44">
        <v>4</v>
      </c>
      <c r="R34" s="44">
        <v>3</v>
      </c>
      <c r="S34" s="45">
        <v>75</v>
      </c>
      <c r="T34" s="44">
        <v>3</v>
      </c>
      <c r="U34" s="44">
        <v>2</v>
      </c>
      <c r="V34" s="45">
        <v>66.666666666666657</v>
      </c>
      <c r="W34" s="44">
        <v>3</v>
      </c>
      <c r="X34" s="112">
        <v>2</v>
      </c>
      <c r="Y34" s="45">
        <v>66.666666666666657</v>
      </c>
      <c r="Z34" s="44">
        <v>3</v>
      </c>
      <c r="AA34" s="44">
        <v>2</v>
      </c>
      <c r="AB34" s="45">
        <v>66.666666666666657</v>
      </c>
    </row>
    <row r="35" spans="1:28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8" x14ac:dyDescent="0.2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8" x14ac:dyDescent="0.2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8" x14ac:dyDescent="0.2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8" x14ac:dyDescent="0.2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8" x14ac:dyDescent="0.2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8" x14ac:dyDescent="0.2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8" x14ac:dyDescent="0.2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8" x14ac:dyDescent="0.2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8" x14ac:dyDescent="0.2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8" x14ac:dyDescent="0.2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8" x14ac:dyDescent="0.2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8" x14ac:dyDescent="0.2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8" x14ac:dyDescent="0.2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1:25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1:25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1:25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1:25" x14ac:dyDescent="0.2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1:25" x14ac:dyDescent="0.2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1:25" x14ac:dyDescent="0.2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1:25" x14ac:dyDescent="0.2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1:25" x14ac:dyDescent="0.2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1:25" x14ac:dyDescent="0.2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1:25" x14ac:dyDescent="0.2"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1:25" x14ac:dyDescent="0.2"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1:25" x14ac:dyDescent="0.2"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1:25" x14ac:dyDescent="0.2"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1:25" x14ac:dyDescent="0.2"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1:25" x14ac:dyDescent="0.2"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1:25" x14ac:dyDescent="0.2"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1:25" x14ac:dyDescent="0.2"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1:25" x14ac:dyDescent="0.2"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1:25" x14ac:dyDescent="0.2"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1:25" x14ac:dyDescent="0.2"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1:25" x14ac:dyDescent="0.2"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1:25" x14ac:dyDescent="0.2"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1:25" x14ac:dyDescent="0.2"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1:25" x14ac:dyDescent="0.2"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1:25" x14ac:dyDescent="0.2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1:25" x14ac:dyDescent="0.2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1:25" x14ac:dyDescent="0.2"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1:25" x14ac:dyDescent="0.2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1:25" x14ac:dyDescent="0.2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1:25" x14ac:dyDescent="0.2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1:25" x14ac:dyDescent="0.2"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1:25" x14ac:dyDescent="0.2"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1:25" x14ac:dyDescent="0.2"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1:25" x14ac:dyDescent="0.2"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1:25" x14ac:dyDescent="0.2"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1:25" x14ac:dyDescent="0.2"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1:25" x14ac:dyDescent="0.2"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1:25" x14ac:dyDescent="0.2"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1:25" x14ac:dyDescent="0.2"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</sheetData>
  <mergeCells count="11">
    <mergeCell ref="N3:P3"/>
    <mergeCell ref="Q3:S3"/>
    <mergeCell ref="T3:V3"/>
    <mergeCell ref="W3:Y3"/>
    <mergeCell ref="Z3:AB3"/>
    <mergeCell ref="B1:M1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scale="57" orientation="portrait" verticalDpi="0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75" zoomScaleNormal="100" zoomScaleSheetLayoutView="75" workbookViewId="0">
      <selection activeCell="B12" sqref="B12"/>
    </sheetView>
  </sheetViews>
  <sheetFormatPr defaultColWidth="8" defaultRowHeight="38.25" customHeight="1" x14ac:dyDescent="0.2"/>
  <cols>
    <col min="1" max="1" width="60.28515625" style="1" customWidth="1"/>
    <col min="2" max="3" width="16.28515625" style="1" customWidth="1"/>
    <col min="4" max="4" width="11" style="1" customWidth="1"/>
    <col min="5" max="5" width="11.5703125" style="1" customWidth="1"/>
    <col min="6" max="16384" width="8" style="1"/>
  </cols>
  <sheetData>
    <row r="1" spans="1:11" ht="27" customHeight="1" x14ac:dyDescent="0.2">
      <c r="A1" s="223" t="s">
        <v>98</v>
      </c>
      <c r="B1" s="223"/>
      <c r="C1" s="223"/>
      <c r="D1" s="223"/>
      <c r="E1" s="223"/>
    </row>
    <row r="2" spans="1:11" ht="23.25" customHeight="1" x14ac:dyDescent="0.2">
      <c r="A2" s="223" t="s">
        <v>99</v>
      </c>
      <c r="B2" s="223"/>
      <c r="C2" s="223"/>
      <c r="D2" s="223"/>
      <c r="E2" s="223"/>
    </row>
    <row r="3" spans="1:11" ht="6" customHeight="1" x14ac:dyDescent="0.2">
      <c r="A3" s="208"/>
    </row>
    <row r="4" spans="1:11" s="2" customFormat="1" ht="23.25" customHeight="1" x14ac:dyDescent="0.25">
      <c r="A4" s="234"/>
      <c r="B4" s="226" t="s">
        <v>135</v>
      </c>
      <c r="C4" s="226" t="s">
        <v>136</v>
      </c>
      <c r="D4" s="252" t="s">
        <v>2</v>
      </c>
      <c r="E4" s="253"/>
    </row>
    <row r="5" spans="1:11" s="2" customFormat="1" ht="32.25" customHeight="1" x14ac:dyDescent="0.25">
      <c r="A5" s="234"/>
      <c r="B5" s="227"/>
      <c r="C5" s="227"/>
      <c r="D5" s="3" t="s">
        <v>3</v>
      </c>
      <c r="E5" s="4" t="s">
        <v>4</v>
      </c>
    </row>
    <row r="6" spans="1:11" s="7" customFormat="1" ht="15.75" customHeight="1" x14ac:dyDescent="0.25">
      <c r="A6" s="5" t="s">
        <v>5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31.5" customHeight="1" x14ac:dyDescent="0.25">
      <c r="A7" s="8" t="s">
        <v>6</v>
      </c>
      <c r="B7" s="115">
        <v>16.382000000000001</v>
      </c>
      <c r="C7" s="115">
        <v>17.503</v>
      </c>
      <c r="D7" s="10">
        <v>106.84287632767671</v>
      </c>
      <c r="E7" s="11">
        <v>1.1209999999999987</v>
      </c>
      <c r="K7" s="12"/>
    </row>
    <row r="8" spans="1:11" s="2" customFormat="1" ht="31.5" customHeight="1" x14ac:dyDescent="0.25">
      <c r="A8" s="8" t="s">
        <v>7</v>
      </c>
      <c r="B8" s="116">
        <v>8.4369999999999994</v>
      </c>
      <c r="C8" s="9">
        <v>9.6370000000000005</v>
      </c>
      <c r="D8" s="10">
        <v>114.22306507052271</v>
      </c>
      <c r="E8" s="11">
        <v>1.2000000000000011</v>
      </c>
      <c r="K8" s="12"/>
    </row>
    <row r="9" spans="1:11" s="2" customFormat="1" ht="54.75" customHeight="1" x14ac:dyDescent="0.25">
      <c r="A9" s="13" t="s">
        <v>8</v>
      </c>
      <c r="B9" s="117">
        <v>2382</v>
      </c>
      <c r="C9" s="14">
        <v>1915</v>
      </c>
      <c r="D9" s="10">
        <v>80.39462636439967</v>
      </c>
      <c r="E9" s="14">
        <v>-467</v>
      </c>
      <c r="K9" s="12"/>
    </row>
    <row r="10" spans="1:11" s="2" customFormat="1" ht="35.25" customHeight="1" x14ac:dyDescent="0.25">
      <c r="A10" s="16" t="s">
        <v>9</v>
      </c>
      <c r="B10" s="14">
        <v>601</v>
      </c>
      <c r="C10" s="14">
        <v>208</v>
      </c>
      <c r="D10" s="10">
        <v>34.608985024958407</v>
      </c>
      <c r="E10" s="14">
        <v>-393</v>
      </c>
      <c r="K10" s="12"/>
    </row>
    <row r="11" spans="1:11" s="2" customFormat="1" ht="45.75" customHeight="1" x14ac:dyDescent="0.25">
      <c r="A11" s="16" t="s">
        <v>82</v>
      </c>
      <c r="B11" s="14">
        <v>466</v>
      </c>
      <c r="C11" s="14">
        <v>164</v>
      </c>
      <c r="D11" s="10">
        <v>35.193133047210303</v>
      </c>
      <c r="E11" s="14">
        <v>-302</v>
      </c>
      <c r="K11" s="12"/>
    </row>
    <row r="12" spans="1:11" s="2" customFormat="1" ht="55.5" customHeight="1" x14ac:dyDescent="0.25">
      <c r="A12" s="16" t="s">
        <v>11</v>
      </c>
      <c r="B12" s="9">
        <v>4.806</v>
      </c>
      <c r="C12" s="9">
        <v>5.4459999999999997</v>
      </c>
      <c r="D12" s="10">
        <v>113.31668747399084</v>
      </c>
      <c r="E12" s="11">
        <v>0.63999999999999968</v>
      </c>
      <c r="K12" s="12"/>
    </row>
    <row r="13" spans="1:11" s="2" customFormat="1" ht="12.75" customHeight="1" x14ac:dyDescent="0.25">
      <c r="A13" s="230" t="s">
        <v>12</v>
      </c>
      <c r="B13" s="231"/>
      <c r="C13" s="231"/>
      <c r="D13" s="231"/>
      <c r="E13" s="231"/>
      <c r="K13" s="12"/>
    </row>
    <row r="14" spans="1:11" s="2" customFormat="1" ht="15" customHeight="1" x14ac:dyDescent="0.25">
      <c r="A14" s="232"/>
      <c r="B14" s="233"/>
      <c r="C14" s="233"/>
      <c r="D14" s="233"/>
      <c r="E14" s="233"/>
      <c r="K14" s="12"/>
    </row>
    <row r="15" spans="1:11" s="2" customFormat="1" ht="20.25" customHeight="1" x14ac:dyDescent="0.25">
      <c r="A15" s="224" t="s">
        <v>1</v>
      </c>
      <c r="B15" s="234" t="s">
        <v>122</v>
      </c>
      <c r="C15" s="234" t="s">
        <v>123</v>
      </c>
      <c r="D15" s="252" t="s">
        <v>2</v>
      </c>
      <c r="E15" s="253"/>
      <c r="K15" s="12"/>
    </row>
    <row r="16" spans="1:11" ht="35.25" customHeight="1" x14ac:dyDescent="0.2">
      <c r="A16" s="225"/>
      <c r="B16" s="234"/>
      <c r="C16" s="234"/>
      <c r="D16" s="3" t="s">
        <v>3</v>
      </c>
      <c r="E16" s="4" t="s">
        <v>13</v>
      </c>
      <c r="K16" s="12"/>
    </row>
    <row r="17" spans="1:11" ht="24" customHeight="1" x14ac:dyDescent="0.2">
      <c r="A17" s="8" t="s">
        <v>6</v>
      </c>
      <c r="B17" s="118">
        <v>12.244999999999999</v>
      </c>
      <c r="C17" s="115">
        <v>11.773</v>
      </c>
      <c r="D17" s="119">
        <v>96.145365455287873</v>
      </c>
      <c r="E17" s="120">
        <v>-0.47199999999999953</v>
      </c>
      <c r="K17" s="12"/>
    </row>
    <row r="18" spans="1:11" ht="25.5" customHeight="1" x14ac:dyDescent="0.2">
      <c r="A18" s="20" t="s">
        <v>7</v>
      </c>
      <c r="B18" s="118">
        <v>5.7969999999999997</v>
      </c>
      <c r="C18" s="118">
        <v>4.8609999999999998</v>
      </c>
      <c r="D18" s="119">
        <v>83.853717440055192</v>
      </c>
      <c r="E18" s="120">
        <v>-0.93599999999999994</v>
      </c>
      <c r="K18" s="12"/>
    </row>
    <row r="19" spans="1:11" ht="38.25" customHeight="1" x14ac:dyDescent="0.2">
      <c r="A19" s="20" t="s">
        <v>14</v>
      </c>
      <c r="B19" s="118">
        <v>4.9119999999999999</v>
      </c>
      <c r="C19" s="118">
        <v>4.2729999999999997</v>
      </c>
      <c r="D19" s="119">
        <v>86.991042345276867</v>
      </c>
      <c r="E19" s="121">
        <v>-0.63900000000000023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'10'!Область_печати</vt:lpstr>
      <vt:lpstr>'12'!Область_печати</vt:lpstr>
      <vt:lpstr>'15'!Область_печати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 Natalija Petrivna</dc:creator>
  <cp:lastModifiedBy>Levchenko Natalija Petrivna</cp:lastModifiedBy>
  <cp:lastPrinted>2021-04-12T14:32:45Z</cp:lastPrinted>
  <dcterms:created xsi:type="dcterms:W3CDTF">2021-03-16T07:46:26Z</dcterms:created>
  <dcterms:modified xsi:type="dcterms:W3CDTF">2021-06-11T11:50:53Z</dcterms:modified>
</cp:coreProperties>
</file>