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БЕРЕЗЕНЬ 2018\"/>
    </mc:Choice>
  </mc:AlternateContent>
  <bookViews>
    <workbookView xWindow="0" yWindow="0" windowWidth="20490" windowHeight="7065" tabRatio="782" firstSheet="6" activeTab="6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'2'!$A$1:$P$35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7" i="44" l="1"/>
  <c r="K7" i="44"/>
  <c r="H7" i="44"/>
  <c r="E7" i="44"/>
  <c r="B7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W8" i="76"/>
  <c r="X8" i="76" s="1"/>
  <c r="Z8" i="76" s="1"/>
  <c r="T8" i="76"/>
  <c r="S8" i="76"/>
  <c r="U8" i="76" s="1"/>
  <c r="R8" i="76"/>
  <c r="O8" i="76"/>
  <c r="M8" i="76"/>
  <c r="N8" i="76" s="1"/>
  <c r="P8" i="76" s="1"/>
  <c r="J8" i="76"/>
  <c r="I8" i="76"/>
  <c r="K8" i="76" s="1"/>
  <c r="H8" i="76"/>
  <c r="E8" i="76"/>
  <c r="C8" i="76"/>
  <c r="B8" i="76"/>
  <c r="D8" i="76" l="1"/>
  <c r="F8" i="76" s="1"/>
  <c r="B15" i="23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<sst xmlns="http://schemas.openxmlformats.org/spreadsheetml/2006/main" count="661" uniqueCount="209">
  <si>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</si>
  <si>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</si>
  <si>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</si>
  <si>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</si>
  <si>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</si>
  <si>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</si>
  <si>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</si>
  <si>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</si>
  <si>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</si>
  <si>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</si>
  <si>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</si>
  <si>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</si>
  <si>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</si>
  <si>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</si>
  <si>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</si>
  <si>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</si>
  <si>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</si>
  <si>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</si>
  <si>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</si>
  <si>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</si>
  <si>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</si>
  <si>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</si>
  <si>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</si>
  <si>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</si>
  <si>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</si>
  <si>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</si>
  <si>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</si>
  <si>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</si>
  <si>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</si>
  <si>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</si>
  <si>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</si>
  <si>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</si>
  <si>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</si>
  <si>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</si>
  <si>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</si>
  <si>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</si>
  <si>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</si>
  <si>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</si>
  <si>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</si>
  <si>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</si>
  <si>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</si>
  <si>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</si>
  <si>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</si>
  <si>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</si>
  <si>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</si>
  <si>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</si>
  <si>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</si>
  <si>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</si>
  <si>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</si>
  <si>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</si>
  <si>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</si>
  <si>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</si>
  <si>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</si>
  <si>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</si>
  <si>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</si>
  <si>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</si>
  <si>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</si>
  <si>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</si>
  <si>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</si>
  <si>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</si>
  <si>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</si>
  <si>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</si>
  <si>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</si>
  <si>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</si>
  <si>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</si>
  <si>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</si>
  <si>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</si>
  <si>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</si>
  <si>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</si>
  <si>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</si>
  <si>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</si>
  <si>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</si>
  <si>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</si>
  <si>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</si>
  <si>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</si>
  <si>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</si>
  <si>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</si>
  <si>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</si>
  <si>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</si>
  <si>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</si>
  <si>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</si>
  <si>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</si>
  <si>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</si>
  <si>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</si>
  <si>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</si>
  <si>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</si>
  <si>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</si>
  <si>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</si>
  <si>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</si>
  <si>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</si>
  <si>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</si>
  <si>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</si>
  <si>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</si>
  <si>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</si>
  <si>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</si>
  <si>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</si>
  <si>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</si>
  <si>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</si>
  <si>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</si>
  <si>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</si>
  <si>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</si>
  <si>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</si>
  <si>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</si>
  <si>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</si>
  <si>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</si>
  <si>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</si>
  <si>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</si>
  <si>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</si>
  <si>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</si>
  <si>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</si>
  <si>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</si>
  <si>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</si>
  <si>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</si>
  <si>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</si>
  <si>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</si>
  <si>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</si>
  <si>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</si>
  <si>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</si>
  <si>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</si>
  <si>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</si>
  <si>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</si>
  <si>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</si>
  <si>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</si>
  <si>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</si>
  <si>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</si>
  <si>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</si>
  <si>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</si>
  <si>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</si>
  <si>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</si>
  <si>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</si>
  <si>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</si>
  <si>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</si>
  <si>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</si>
  <si>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</si>
  <si>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</si>
  <si>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</si>
  <si>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</si>
  <si>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</si>
  <si>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</si>
  <si>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</si>
  <si>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</si>
  <si>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</si>
  <si>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</si>
  <si>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</si>
  <si>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</si>
  <si>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</si>
  <si>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</si>
  <si>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</si>
  <si>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</si>
  <si>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</si>
  <si>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</si>
  <si>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</si>
  <si>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</si>
  <si>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</si>
  <si>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</si>
  <si>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</si>
  <si>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</si>
  <si>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</si>
  <si>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</si>
  <si>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</si>
  <si>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</si>
  <si>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</si>
  <si>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</si>
  <si>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</si>
  <si>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</si>
  <si>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</si>
  <si>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</si>
  <si>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</si>
  <si>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</si>
  <si>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</si>
  <si>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</si>
  <si>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</si>
  <si>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</si>
  <si>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</si>
  <si>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</si>
  <si>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</si>
  <si>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</si>
  <si>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</si>
  <si>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</si>
  <si>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</si>
  <si>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</si>
  <si>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</si>
  <si>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</si>
  <si>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</si>
  <si>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</si>
  <si>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</si>
  <si>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</si>
  <si>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</si>
  <si>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</si>
  <si>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</si>
  <si>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</si>
  <si>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</si>
  <si>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</si>
  <si>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</si>
  <si>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</si>
  <si>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</si>
  <si>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</si>
  <si>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</si>
  <si>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</si>
  <si>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</si>
  <si>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</si>
  <si>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</si>
  <si>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</si>
  <si>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</si>
  <si>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</si>
  <si>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Працевлаштування безробітних за направленням СЗ, тис. осіб</t>
  </si>
  <si>
    <t>у січні-березні 2018 року</t>
  </si>
  <si>
    <t>охоплених заходами активної політики сприяння зайнятості у січні-березні 2018 року</t>
  </si>
  <si>
    <t>станом на 1 квітня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</si>
</sst>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b/>
      <u/>
      <sz val="16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2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0" fontId="52" fillId="39" borderId="27" xfId="193" applyFont="1" applyFill="1" applyBorder="1" applyAlignment="1">
      <alignment horizontal="left" vertical="center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0" fontId="25" fillId="39" borderId="27" xfId="193" applyFont="1" applyFill="1" applyBorder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0" fontId="25" fillId="39" borderId="27" xfId="193" applyFont="1" applyFill="1" applyBorder="1" applyAlignment="1">
      <alignment vertical="center" wrapText="1"/>
    </xf>
    <xf numFmtId="0" fontId="25" fillId="39" borderId="39" xfId="193" applyFont="1" applyFill="1" applyBorder="1" applyAlignment="1">
      <alignment vertical="center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0" fontId="1" fillId="0" borderId="0" xfId="0" applyFont="1" applyAlignment="1">
      <alignment horizontal="center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99" fillId="0" borderId="19" xfId="190" applyFont="1" applyBorder="1" applyAlignment="1">
      <alignment horizontal="center" vertical="center" wrapText="1"/>
    </xf>
    <xf numFmtId="0" fontId="99" fillId="0" borderId="34" xfId="190" applyFont="1" applyBorder="1" applyAlignment="1">
      <alignment horizontal="center" vertical="center" wrapText="1"/>
    </xf>
    <xf numFmtId="0" fontId="99" fillId="0" borderId="24" xfId="190" applyFont="1" applyBorder="1" applyAlignment="1">
      <alignment horizontal="center" vertical="center" wrapText="1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77409408"/>
        <c:axId val="177415680"/>
        <c:axId val="0"/>
      </c:bar3DChart>
      <c:catAx>
        <c:axId val="177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774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1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40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80160"/>
        <c:axId val="205581696"/>
      </c:radarChart>
      <c:catAx>
        <c:axId val="2055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1696"/>
        <c:crosses val="autoZero"/>
        <c:auto val="0"/>
        <c:lblAlgn val="ctr"/>
        <c:lblOffset val="100"/>
        <c:noMultiLvlLbl val="0"/>
      </c:catAx>
      <c:valAx>
        <c:axId val="2055816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016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94624896"/>
        <c:axId val="195285376"/>
        <c:axId val="0"/>
      </c:bar3DChart>
      <c:catAx>
        <c:axId val="194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53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#\ 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#\ 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41952"/>
        <c:axId val="200153728"/>
        <c:axId val="0"/>
      </c:bar3DChart>
      <c:cat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015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153728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19574195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#\ 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#\ 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7537280"/>
        <c:axId val="207539584"/>
        <c:axId val="0"/>
      </c:bar3DChart>
      <c:catAx>
        <c:axId val="20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7539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539584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753728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71744"/>
        <c:axId val="212112512"/>
        <c:axId val="0"/>
      </c:bar3DChart>
      <c:catAx>
        <c:axId val="211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112512"/>
        <c:crossesAt val="0"/>
        <c:auto val="1"/>
        <c:lblAlgn val="ctr"/>
        <c:lblOffset val="100"/>
        <c:noMultiLvlLbl val="0"/>
      </c:catAx>
      <c:valAx>
        <c:axId val="21211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11471744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24436608"/>
        <c:axId val="224438528"/>
        <c:axId val="0"/>
      </c:bar3DChart>
      <c:catAx>
        <c:axId val="22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24438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38528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24436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917120"/>
        <c:axId val="194918656"/>
      </c:barChart>
      <c:catAx>
        <c:axId val="1949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uk-UA"/>
          </a:p>
        </c:txPr>
        <c:crossAx val="194918656"/>
        <c:crosses val="autoZero"/>
        <c:auto val="1"/>
        <c:lblAlgn val="ctr"/>
        <c:lblOffset val="100"/>
        <c:noMultiLvlLbl val="0"/>
      </c:catAx>
      <c:valAx>
        <c:axId val="19491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9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067904"/>
        <c:axId val="195069440"/>
      </c:barChart>
      <c:catAx>
        <c:axId val="195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0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53D-48D9-9D43-CFD405C6BA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302592"/>
        <c:axId val="200304128"/>
      </c:barChart>
      <c:catAx>
        <c:axId val="2003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20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4128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20030259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70" t="s">
        <v>107</v>
      </c>
      <c r="C2" s="370"/>
      <c r="D2" s="370"/>
      <c r="E2" s="370"/>
      <c r="F2" s="370"/>
      <c r="G2" s="370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1" t="s">
        <v>106</v>
      </c>
      <c r="C4" s="371"/>
      <c r="D4" s="3"/>
      <c r="F4" s="372"/>
      <c r="G4" s="372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76" t="s">
        <v>65</v>
      </c>
      <c r="B1" s="376"/>
      <c r="C1" s="376"/>
    </row>
    <row r="2" spans="1:5" ht="18.75" x14ac:dyDescent="0.3">
      <c r="A2" s="376" t="s">
        <v>103</v>
      </c>
      <c r="B2" s="376"/>
      <c r="C2" s="376"/>
      <c r="D2" s="55"/>
    </row>
    <row r="3" spans="1:5" ht="15.75" x14ac:dyDescent="0.25">
      <c r="A3" s="377" t="s">
        <v>63</v>
      </c>
      <c r="B3" s="377"/>
      <c r="C3" s="377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78" t="s">
        <v>64</v>
      </c>
      <c r="C5" s="379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3"/>
      <c r="B33" s="374"/>
      <c r="C33" s="374"/>
    </row>
    <row r="34" spans="1:3" x14ac:dyDescent="0.2">
      <c r="A34" s="375"/>
      <c r="B34" s="375"/>
      <c r="C34" s="375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80"/>
      <c r="C3" s="380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1" t="s">
        <v>81</v>
      </c>
      <c r="C5" s="382"/>
      <c r="D5" s="383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4" t="s">
        <v>97</v>
      </c>
      <c r="B1" s="384"/>
    </row>
    <row r="2" spans="1:14" s="58" customFormat="1" ht="35.25" customHeight="1" x14ac:dyDescent="0.2">
      <c r="A2" s="384" t="s">
        <v>98</v>
      </c>
      <c r="B2" s="384"/>
    </row>
    <row r="3" spans="1:14" ht="12.75" customHeight="1" x14ac:dyDescent="0.2">
      <c r="A3" s="385" t="s">
        <v>63</v>
      </c>
      <c r="B3" s="385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87"/>
      <c r="B5" s="386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88"/>
      <c r="B6" s="386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80"/>
      <c r="C3" s="380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39" t="s">
        <v>10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 t="s">
        <v>84</v>
      </c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topLeftCell="A7" zoomScale="60" zoomScaleNormal="70" workbookViewId="0">
      <selection activeCell="K14" sqref="K14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2"/>
      <c r="D1" s="342"/>
      <c r="E1" s="342"/>
      <c r="F1" s="342"/>
    </row>
    <row r="2" spans="1:10" ht="27" customHeight="1" x14ac:dyDescent="0.2">
      <c r="A2" s="343" t="s">
        <v>175</v>
      </c>
      <c r="B2" s="343"/>
      <c r="C2" s="343"/>
      <c r="D2" s="343"/>
      <c r="E2" s="343"/>
      <c r="F2" s="343"/>
    </row>
    <row r="3" spans="1:10" ht="28.5" customHeight="1" x14ac:dyDescent="0.2">
      <c r="A3" s="344" t="s">
        <v>206</v>
      </c>
      <c r="B3" s="344"/>
      <c r="C3" s="344"/>
      <c r="D3" s="344"/>
      <c r="E3" s="344"/>
      <c r="F3" s="344"/>
    </row>
    <row r="4" spans="1:10" s="142" customFormat="1" ht="33.75" customHeight="1" x14ac:dyDescent="0.2">
      <c r="A4" s="347" t="s">
        <v>92</v>
      </c>
      <c r="B4" s="347"/>
      <c r="C4" s="347"/>
      <c r="D4" s="347"/>
      <c r="E4" s="347"/>
      <c r="F4" s="347"/>
    </row>
    <row r="5" spans="1:10" s="142" customFormat="1" ht="42.75" customHeight="1" x14ac:dyDescent="0.2">
      <c r="A5" s="345" t="s">
        <v>159</v>
      </c>
      <c r="B5" s="348" t="s">
        <v>114</v>
      </c>
      <c r="C5" s="346" t="s">
        <v>104</v>
      </c>
      <c r="D5" s="340" t="s">
        <v>169</v>
      </c>
      <c r="E5" s="346" t="s">
        <v>94</v>
      </c>
      <c r="F5" s="340" t="s">
        <v>170</v>
      </c>
    </row>
    <row r="6" spans="1:10" s="142" customFormat="1" ht="37.5" customHeight="1" x14ac:dyDescent="0.2">
      <c r="A6" s="345"/>
      <c r="B6" s="349"/>
      <c r="C6" s="346" t="s">
        <v>104</v>
      </c>
      <c r="D6" s="341"/>
      <c r="E6" s="346" t="s">
        <v>94</v>
      </c>
      <c r="F6" s="341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19.899999999999999</v>
      </c>
      <c r="C8" s="259">
        <v>11.5</v>
      </c>
      <c r="D8" s="294">
        <v>57.9</v>
      </c>
      <c r="E8" s="260">
        <v>8.4</v>
      </c>
      <c r="F8" s="268">
        <v>42.1</v>
      </c>
    </row>
    <row r="9" spans="1:10" s="142" customFormat="1" ht="61.5" customHeight="1" x14ac:dyDescent="0.2">
      <c r="A9" s="261" t="s">
        <v>205</v>
      </c>
      <c r="B9" s="293">
        <v>1.9</v>
      </c>
      <c r="C9" s="259">
        <v>1.2</v>
      </c>
      <c r="D9" s="294">
        <v>62.9</v>
      </c>
      <c r="E9" s="260">
        <v>0.7</v>
      </c>
      <c r="F9" s="268">
        <v>37.1</v>
      </c>
      <c r="H9" s="262"/>
    </row>
    <row r="10" spans="1:10" s="142" customFormat="1" ht="45" customHeight="1" x14ac:dyDescent="0.2">
      <c r="A10" s="263" t="s">
        <v>162</v>
      </c>
      <c r="B10" s="293">
        <v>1.9</v>
      </c>
      <c r="C10" s="259">
        <v>0.7</v>
      </c>
      <c r="D10" s="294">
        <v>34.9</v>
      </c>
      <c r="E10" s="260">
        <v>1.2</v>
      </c>
      <c r="F10" s="268">
        <v>65.099999999999994</v>
      </c>
      <c r="J10" s="262"/>
    </row>
    <row r="11" spans="1:10" s="142" customFormat="1" ht="63" customHeight="1" x14ac:dyDescent="0.2">
      <c r="A11" s="263" t="s">
        <v>163</v>
      </c>
      <c r="B11" s="293">
        <v>1.5</v>
      </c>
      <c r="C11" s="259">
        <v>0.6</v>
      </c>
      <c r="D11" s="294">
        <v>42.7</v>
      </c>
      <c r="E11" s="260">
        <v>0.8</v>
      </c>
      <c r="F11" s="268">
        <v>57.3</v>
      </c>
    </row>
    <row r="12" spans="1:10" s="142" customFormat="1" ht="67.5" customHeight="1" x14ac:dyDescent="0.2">
      <c r="A12" s="263" t="s">
        <v>164</v>
      </c>
      <c r="B12" s="293">
        <v>16.8</v>
      </c>
      <c r="C12" s="259">
        <v>9.5</v>
      </c>
      <c r="D12" s="294">
        <v>56.6</v>
      </c>
      <c r="E12" s="260">
        <v>7.3</v>
      </c>
      <c r="F12" s="268">
        <v>43.4</v>
      </c>
      <c r="G12" s="262"/>
    </row>
    <row r="13" spans="1:10" s="142" customFormat="1" ht="27" customHeight="1" x14ac:dyDescent="0.2">
      <c r="A13" s="263"/>
      <c r="B13" s="389" t="s">
        <v>208</v>
      </c>
      <c r="C13" s="390"/>
      <c r="D13" s="390"/>
      <c r="E13" s="390"/>
      <c r="F13" s="391"/>
      <c r="G13" s="262"/>
    </row>
    <row r="14" spans="1:10" s="142" customFormat="1" ht="51.75" customHeight="1" x14ac:dyDescent="0.2">
      <c r="A14" s="264" t="s">
        <v>91</v>
      </c>
      <c r="B14" s="293">
        <v>14.3</v>
      </c>
      <c r="C14" s="265">
        <v>8</v>
      </c>
      <c r="D14" s="295">
        <v>55.9</v>
      </c>
      <c r="E14" s="265">
        <v>6.3</v>
      </c>
      <c r="F14" s="269">
        <v>44.1</v>
      </c>
      <c r="G14" s="262"/>
    </row>
    <row r="15" spans="1:10" s="142" customFormat="1" ht="39.75" customHeight="1" x14ac:dyDescent="0.2">
      <c r="A15" s="264" t="s">
        <v>171</v>
      </c>
      <c r="B15" s="293">
        <v>12.2</v>
      </c>
      <c r="C15" s="265">
        <v>6.7</v>
      </c>
      <c r="D15" s="295">
        <v>54.9</v>
      </c>
      <c r="E15" s="265">
        <v>5.5</v>
      </c>
      <c r="F15" s="269">
        <v>45.1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50" t="s">
        <v>155</v>
      </c>
      <c r="B1" s="350"/>
      <c r="C1" s="350"/>
      <c r="D1" s="350"/>
    </row>
    <row r="2" spans="1:8" ht="20.25" x14ac:dyDescent="0.3">
      <c r="A2" s="351" t="s">
        <v>92</v>
      </c>
      <c r="B2" s="351"/>
      <c r="C2" s="351"/>
      <c r="D2" s="351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56" t="s">
        <v>105</v>
      </c>
      <c r="B6" s="357"/>
      <c r="C6" s="357"/>
      <c r="D6" s="358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2" t="s">
        <v>87</v>
      </c>
      <c r="B10" s="353"/>
      <c r="C10" s="353"/>
      <c r="D10" s="354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55"/>
      <c r="B17" s="355"/>
      <c r="C17" s="355"/>
      <c r="D17" s="355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"/>
  <sheetViews>
    <sheetView view="pageBreakPreview" zoomScale="80" zoomScaleNormal="100" zoomScaleSheetLayoutView="8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K9" sqref="K9"/>
    </sheetView>
  </sheetViews>
  <sheetFormatPr defaultRowHeight="14.25" x14ac:dyDescent="0.2"/>
  <cols>
    <col min="1" max="1" width="26.140625" style="334" customWidth="1"/>
    <col min="2" max="2" width="12.85546875" style="334" customWidth="1"/>
    <col min="3" max="3" width="12.140625" style="334" customWidth="1"/>
    <col min="4" max="4" width="14.42578125" style="334" customWidth="1"/>
    <col min="5" max="5" width="11.42578125" style="334" customWidth="1"/>
    <col min="6" max="6" width="13.140625" style="334" customWidth="1"/>
    <col min="7" max="7" width="14.5703125" style="334" customWidth="1"/>
    <col min="8" max="8" width="11" style="334" customWidth="1"/>
    <col min="9" max="9" width="12.28515625" style="334" customWidth="1"/>
    <col min="10" max="10" width="14.28515625" style="334" customWidth="1"/>
    <col min="11" max="11" width="11.42578125" style="334" customWidth="1"/>
    <col min="12" max="12" width="12.42578125" style="334" customWidth="1"/>
    <col min="13" max="13" width="14.42578125" style="334" customWidth="1"/>
    <col min="14" max="14" width="11.7109375" style="334" customWidth="1"/>
    <col min="15" max="15" width="13" style="334" customWidth="1"/>
    <col min="16" max="16" width="15.28515625" style="334" customWidth="1"/>
    <col min="17" max="16384" width="9.140625" style="334"/>
  </cols>
  <sheetData>
    <row r="1" spans="1:16" s="298" customFormat="1" ht="25.5" customHeight="1" x14ac:dyDescent="0.25">
      <c r="A1" s="361" t="s">
        <v>172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s="298" customFormat="1" ht="23.25" customHeight="1" x14ac:dyDescent="0.25">
      <c r="A2" s="361" t="s">
        <v>207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s="300" customFormat="1" ht="9" customHeight="1" thickBo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6" s="301" customFormat="1" ht="63.75" customHeight="1" x14ac:dyDescent="0.2">
      <c r="A4" s="359"/>
      <c r="B4" s="362" t="s">
        <v>165</v>
      </c>
      <c r="C4" s="362"/>
      <c r="D4" s="362"/>
      <c r="E4" s="362" t="s">
        <v>167</v>
      </c>
      <c r="F4" s="362"/>
      <c r="G4" s="362"/>
      <c r="H4" s="362" t="s">
        <v>110</v>
      </c>
      <c r="I4" s="362"/>
      <c r="J4" s="362"/>
      <c r="K4" s="362" t="s">
        <v>166</v>
      </c>
      <c r="L4" s="362"/>
      <c r="M4" s="362"/>
      <c r="N4" s="362" t="s">
        <v>168</v>
      </c>
      <c r="O4" s="362"/>
      <c r="P4" s="363"/>
    </row>
    <row r="5" spans="1:16" s="301" customFormat="1" ht="49.5" customHeight="1" x14ac:dyDescent="0.2">
      <c r="A5" s="360"/>
      <c r="B5" s="302" t="s">
        <v>114</v>
      </c>
      <c r="C5" s="303" t="s">
        <v>173</v>
      </c>
      <c r="D5" s="303" t="s">
        <v>174</v>
      </c>
      <c r="E5" s="304" t="s">
        <v>114</v>
      </c>
      <c r="F5" s="305" t="s">
        <v>173</v>
      </c>
      <c r="G5" s="305" t="s">
        <v>174</v>
      </c>
      <c r="H5" s="304" t="s">
        <v>114</v>
      </c>
      <c r="I5" s="305" t="s">
        <v>173</v>
      </c>
      <c r="J5" s="305" t="s">
        <v>174</v>
      </c>
      <c r="K5" s="305" t="s">
        <v>114</v>
      </c>
      <c r="L5" s="305" t="s">
        <v>173</v>
      </c>
      <c r="M5" s="305" t="s">
        <v>174</v>
      </c>
      <c r="N5" s="305" t="s">
        <v>114</v>
      </c>
      <c r="O5" s="305" t="s">
        <v>173</v>
      </c>
      <c r="P5" s="306" t="s">
        <v>174</v>
      </c>
    </row>
    <row r="6" spans="1:16" s="309" customFormat="1" ht="11.25" x14ac:dyDescent="0.2">
      <c r="A6" s="307" t="s">
        <v>96</v>
      </c>
      <c r="B6" s="308">
        <v>1</v>
      </c>
      <c r="C6" s="308">
        <v>2</v>
      </c>
      <c r="D6" s="308">
        <v>3</v>
      </c>
      <c r="E6" s="308">
        <v>4</v>
      </c>
      <c r="F6" s="308">
        <v>5</v>
      </c>
      <c r="G6" s="308">
        <v>6</v>
      </c>
      <c r="H6" s="308">
        <v>7</v>
      </c>
      <c r="I6" s="308">
        <v>8</v>
      </c>
      <c r="J6" s="308">
        <v>9</v>
      </c>
      <c r="K6" s="308">
        <v>10</v>
      </c>
      <c r="L6" s="308">
        <v>11</v>
      </c>
      <c r="M6" s="308">
        <v>12</v>
      </c>
      <c r="N6" s="308">
        <v>13</v>
      </c>
      <c r="O6" s="308">
        <v>14</v>
      </c>
      <c r="P6" s="308">
        <v>15</v>
      </c>
    </row>
    <row r="7" spans="1:16" s="315" customFormat="1" ht="25.5" customHeight="1" x14ac:dyDescent="0.2">
      <c r="A7" s="310" t="s">
        <v>176</v>
      </c>
      <c r="B7" s="311">
        <f>SUM(B8:B35)</f>
        <v>19888</v>
      </c>
      <c r="C7" s="312">
        <v>57.92437650844731</v>
      </c>
      <c r="D7" s="312">
        <v>42.07562349155269</v>
      </c>
      <c r="E7" s="313">
        <f>SUM(E8:E35)</f>
        <v>1937</v>
      </c>
      <c r="F7" s="312">
        <v>62.93236964377904</v>
      </c>
      <c r="G7" s="312">
        <v>37.06763035622096</v>
      </c>
      <c r="H7" s="313">
        <f>SUM(H8:H35)</f>
        <v>16816</v>
      </c>
      <c r="I7" s="312">
        <v>56.624643196955283</v>
      </c>
      <c r="J7" s="312">
        <v>43.375356803044717</v>
      </c>
      <c r="K7" s="313">
        <f>SUM(K8:K35)</f>
        <v>1883</v>
      </c>
      <c r="L7" s="312">
        <v>34.891131173659055</v>
      </c>
      <c r="M7" s="312">
        <v>65.108868826340952</v>
      </c>
      <c r="N7" s="313">
        <f>SUM(N8:N35)</f>
        <v>1474</v>
      </c>
      <c r="O7" s="312">
        <v>42.740841248303937</v>
      </c>
      <c r="P7" s="314">
        <v>57.259158751696063</v>
      </c>
    </row>
    <row r="8" spans="1:16" s="320" customFormat="1" ht="25.5" customHeight="1" x14ac:dyDescent="0.2">
      <c r="A8" s="316" t="s">
        <v>177</v>
      </c>
      <c r="B8" s="317">
        <v>288</v>
      </c>
      <c r="C8" s="318">
        <v>43.402777777777779</v>
      </c>
      <c r="D8" s="318">
        <v>56.597222222222221</v>
      </c>
      <c r="E8" s="313">
        <v>46</v>
      </c>
      <c r="F8" s="318">
        <v>23.913043478260871</v>
      </c>
      <c r="G8" s="318">
        <v>76.08695652173914</v>
      </c>
      <c r="H8" s="313">
        <v>237</v>
      </c>
      <c r="I8" s="318">
        <v>40.506329113924053</v>
      </c>
      <c r="J8" s="318">
        <v>59.493670886075947</v>
      </c>
      <c r="K8" s="313">
        <v>17</v>
      </c>
      <c r="L8" s="318">
        <v>35.294117647058826</v>
      </c>
      <c r="M8" s="318">
        <v>64.705882352941174</v>
      </c>
      <c r="N8" s="313">
        <v>13</v>
      </c>
      <c r="O8" s="318">
        <v>46.153846153846153</v>
      </c>
      <c r="P8" s="319">
        <v>53.846153846153847</v>
      </c>
    </row>
    <row r="9" spans="1:16" s="321" customFormat="1" ht="25.5" customHeight="1" x14ac:dyDescent="0.2">
      <c r="A9" s="316" t="s">
        <v>178</v>
      </c>
      <c r="B9" s="317">
        <v>494</v>
      </c>
      <c r="C9" s="318">
        <v>46.153846153846153</v>
      </c>
      <c r="D9" s="318">
        <v>53.846153846153847</v>
      </c>
      <c r="E9" s="313">
        <v>61</v>
      </c>
      <c r="F9" s="318">
        <v>34.42622950819672</v>
      </c>
      <c r="G9" s="318">
        <v>65.573770491803273</v>
      </c>
      <c r="H9" s="313">
        <v>397</v>
      </c>
      <c r="I9" s="318">
        <v>44.836272040302269</v>
      </c>
      <c r="J9" s="318">
        <v>55.163727959697731</v>
      </c>
      <c r="K9" s="313">
        <v>88</v>
      </c>
      <c r="L9" s="318">
        <v>15.909090909090908</v>
      </c>
      <c r="M9" s="318">
        <v>84.090909090909093</v>
      </c>
      <c r="N9" s="313">
        <v>99</v>
      </c>
      <c r="O9" s="318">
        <v>61.616161616161612</v>
      </c>
      <c r="P9" s="319">
        <v>38.383838383838381</v>
      </c>
    </row>
    <row r="10" spans="1:16" s="320" customFormat="1" ht="25.5" customHeight="1" x14ac:dyDescent="0.2">
      <c r="A10" s="316" t="s">
        <v>179</v>
      </c>
      <c r="B10" s="317">
        <v>322</v>
      </c>
      <c r="C10" s="318">
        <v>64.285714285714292</v>
      </c>
      <c r="D10" s="318">
        <v>35.714285714285715</v>
      </c>
      <c r="E10" s="313">
        <v>51</v>
      </c>
      <c r="F10" s="318">
        <v>70.588235294117652</v>
      </c>
      <c r="G10" s="318">
        <v>29.411764705882355</v>
      </c>
      <c r="H10" s="313">
        <v>250</v>
      </c>
      <c r="I10" s="318">
        <v>63.6</v>
      </c>
      <c r="J10" s="318">
        <v>36.4</v>
      </c>
      <c r="K10" s="313">
        <v>23</v>
      </c>
      <c r="L10" s="318">
        <v>73.91304347826086</v>
      </c>
      <c r="M10" s="318">
        <v>26.086956521739129</v>
      </c>
      <c r="N10" s="313">
        <v>39</v>
      </c>
      <c r="O10" s="318">
        <v>74.358974358974365</v>
      </c>
      <c r="P10" s="319">
        <v>25.641025641025639</v>
      </c>
    </row>
    <row r="11" spans="1:16" s="320" customFormat="1" ht="25.5" customHeight="1" x14ac:dyDescent="0.2">
      <c r="A11" s="316" t="s">
        <v>180</v>
      </c>
      <c r="B11" s="317">
        <v>449</v>
      </c>
      <c r="C11" s="318">
        <v>63.474387527839646</v>
      </c>
      <c r="D11" s="318">
        <v>36.525612472160354</v>
      </c>
      <c r="E11" s="313">
        <v>65</v>
      </c>
      <c r="F11" s="318">
        <v>60</v>
      </c>
      <c r="G11" s="318">
        <v>40</v>
      </c>
      <c r="H11" s="313">
        <v>349</v>
      </c>
      <c r="I11" s="318">
        <v>61.891117478510026</v>
      </c>
      <c r="J11" s="318">
        <v>38.108882521489974</v>
      </c>
      <c r="K11" s="313">
        <v>36</v>
      </c>
      <c r="L11" s="318">
        <v>55.555555555555557</v>
      </c>
      <c r="M11" s="318">
        <v>44.444444444444443</v>
      </c>
      <c r="N11" s="313">
        <v>46</v>
      </c>
      <c r="O11" s="318">
        <v>60.869565217391312</v>
      </c>
      <c r="P11" s="319">
        <v>39.130434782608695</v>
      </c>
    </row>
    <row r="12" spans="1:16" s="320" customFormat="1" ht="25.5" customHeight="1" x14ac:dyDescent="0.2">
      <c r="A12" s="316" t="s">
        <v>181</v>
      </c>
      <c r="B12" s="317">
        <v>1153</v>
      </c>
      <c r="C12" s="318">
        <v>32.957502168256717</v>
      </c>
      <c r="D12" s="318">
        <v>67.042497831743276</v>
      </c>
      <c r="E12" s="313">
        <v>37</v>
      </c>
      <c r="F12" s="318">
        <v>35.135135135135137</v>
      </c>
      <c r="G12" s="318">
        <v>64.86486486486487</v>
      </c>
      <c r="H12" s="313">
        <v>966</v>
      </c>
      <c r="I12" s="318">
        <v>33.643892339544514</v>
      </c>
      <c r="J12" s="318">
        <v>66.356107660455493</v>
      </c>
      <c r="K12" s="313">
        <v>225</v>
      </c>
      <c r="L12" s="318">
        <v>23.555555555555554</v>
      </c>
      <c r="M12" s="318">
        <v>76.444444444444443</v>
      </c>
      <c r="N12" s="313">
        <v>236</v>
      </c>
      <c r="O12" s="318">
        <v>16.101694915254235</v>
      </c>
      <c r="P12" s="319">
        <v>83.898305084745758</v>
      </c>
    </row>
    <row r="13" spans="1:16" s="320" customFormat="1" ht="25.5" customHeight="1" x14ac:dyDescent="0.2">
      <c r="A13" s="316" t="s">
        <v>182</v>
      </c>
      <c r="B13" s="317">
        <v>897</v>
      </c>
      <c r="C13" s="318">
        <v>46.711259754738016</v>
      </c>
      <c r="D13" s="318">
        <v>53.288740245261991</v>
      </c>
      <c r="E13" s="313">
        <v>106</v>
      </c>
      <c r="F13" s="318">
        <v>35.849056603773583</v>
      </c>
      <c r="G13" s="318">
        <v>64.15094339622641</v>
      </c>
      <c r="H13" s="313">
        <v>808</v>
      </c>
      <c r="I13" s="318">
        <v>45.915841584158414</v>
      </c>
      <c r="J13" s="318">
        <v>54.084158415841586</v>
      </c>
      <c r="K13" s="313">
        <v>51</v>
      </c>
      <c r="L13" s="318">
        <v>35.294117647058826</v>
      </c>
      <c r="M13" s="318">
        <v>64.705882352941174</v>
      </c>
      <c r="N13" s="313">
        <v>112</v>
      </c>
      <c r="O13" s="318">
        <v>58.035714285714292</v>
      </c>
      <c r="P13" s="319">
        <v>41.964285714285715</v>
      </c>
    </row>
    <row r="14" spans="1:16" s="320" customFormat="1" ht="25.5" customHeight="1" x14ac:dyDescent="0.2">
      <c r="A14" s="316" t="s">
        <v>183</v>
      </c>
      <c r="B14" s="317">
        <v>339</v>
      </c>
      <c r="C14" s="318">
        <v>38.34808259587021</v>
      </c>
      <c r="D14" s="318">
        <v>61.651917404129797</v>
      </c>
      <c r="E14" s="313">
        <v>42</v>
      </c>
      <c r="F14" s="318">
        <v>61.904761904761905</v>
      </c>
      <c r="G14" s="318">
        <v>38.095238095238095</v>
      </c>
      <c r="H14" s="313">
        <v>315</v>
      </c>
      <c r="I14" s="318">
        <v>37.142857142857146</v>
      </c>
      <c r="J14" s="318">
        <v>62.857142857142854</v>
      </c>
      <c r="K14" s="313">
        <v>28</v>
      </c>
      <c r="L14" s="318">
        <v>39.285714285714285</v>
      </c>
      <c r="M14" s="318">
        <v>60.714285714285708</v>
      </c>
      <c r="N14" s="313">
        <v>27</v>
      </c>
      <c r="O14" s="318">
        <v>59.259259259259252</v>
      </c>
      <c r="P14" s="319">
        <v>40.74074074074074</v>
      </c>
    </row>
    <row r="15" spans="1:16" s="320" customFormat="1" ht="25.5" customHeight="1" x14ac:dyDescent="0.2">
      <c r="A15" s="316" t="s">
        <v>184</v>
      </c>
      <c r="B15" s="317">
        <v>289</v>
      </c>
      <c r="C15" s="318">
        <v>58.131487889273359</v>
      </c>
      <c r="D15" s="318">
        <v>41.868512110726641</v>
      </c>
      <c r="E15" s="313">
        <v>25</v>
      </c>
      <c r="F15" s="318">
        <v>72</v>
      </c>
      <c r="G15" s="318">
        <v>28.000000000000004</v>
      </c>
      <c r="H15" s="313">
        <v>272</v>
      </c>
      <c r="I15" s="318">
        <v>58.82352941176471</v>
      </c>
      <c r="J15" s="318">
        <v>41.17647058823529</v>
      </c>
      <c r="K15" s="313">
        <v>8</v>
      </c>
      <c r="L15" s="318">
        <v>25</v>
      </c>
      <c r="M15" s="318">
        <v>75</v>
      </c>
      <c r="N15" s="313">
        <v>2</v>
      </c>
      <c r="O15" s="318">
        <v>100</v>
      </c>
      <c r="P15" s="319">
        <v>0</v>
      </c>
    </row>
    <row r="16" spans="1:16" s="320" customFormat="1" ht="25.5" customHeight="1" x14ac:dyDescent="0.2">
      <c r="A16" s="316" t="s">
        <v>185</v>
      </c>
      <c r="B16" s="317">
        <v>936</v>
      </c>
      <c r="C16" s="318">
        <v>63.034188034188034</v>
      </c>
      <c r="D16" s="318">
        <v>36.965811965811966</v>
      </c>
      <c r="E16" s="313">
        <v>49</v>
      </c>
      <c r="F16" s="318">
        <v>59.183673469387756</v>
      </c>
      <c r="G16" s="318">
        <v>40.816326530612244</v>
      </c>
      <c r="H16" s="313">
        <v>707</v>
      </c>
      <c r="I16" s="318">
        <v>63.932107496463928</v>
      </c>
      <c r="J16" s="318">
        <v>36.067892503536072</v>
      </c>
      <c r="K16" s="313">
        <v>16</v>
      </c>
      <c r="L16" s="318">
        <v>68.75</v>
      </c>
      <c r="M16" s="318">
        <v>31.25</v>
      </c>
      <c r="N16" s="313">
        <v>26</v>
      </c>
      <c r="O16" s="318">
        <v>73.076923076923066</v>
      </c>
      <c r="P16" s="319">
        <v>26.923076923076923</v>
      </c>
    </row>
    <row r="17" spans="1:16" s="320" customFormat="1" ht="36" customHeight="1" x14ac:dyDescent="0.2">
      <c r="A17" s="322" t="s">
        <v>186</v>
      </c>
      <c r="B17" s="317">
        <v>381</v>
      </c>
      <c r="C17" s="318">
        <v>38.320209973753286</v>
      </c>
      <c r="D17" s="318">
        <v>61.679790026246714</v>
      </c>
      <c r="E17" s="313">
        <v>16</v>
      </c>
      <c r="F17" s="318">
        <v>37.5</v>
      </c>
      <c r="G17" s="318">
        <v>62.5</v>
      </c>
      <c r="H17" s="313">
        <v>364</v>
      </c>
      <c r="I17" s="318">
        <v>37.912087912087912</v>
      </c>
      <c r="J17" s="318">
        <v>62.087912087912088</v>
      </c>
      <c r="K17" s="313">
        <v>3</v>
      </c>
      <c r="L17" s="318">
        <v>33.333333333333329</v>
      </c>
      <c r="M17" s="318">
        <v>66.666666666666657</v>
      </c>
      <c r="N17" s="313">
        <v>12</v>
      </c>
      <c r="O17" s="318">
        <v>25</v>
      </c>
      <c r="P17" s="319">
        <v>75</v>
      </c>
    </row>
    <row r="18" spans="1:16" s="320" customFormat="1" ht="25.5" customHeight="1" x14ac:dyDescent="0.2">
      <c r="A18" s="316" t="s">
        <v>187</v>
      </c>
      <c r="B18" s="317">
        <v>471</v>
      </c>
      <c r="C18" s="318">
        <v>34.607218683651801</v>
      </c>
      <c r="D18" s="318">
        <v>65.392781316348191</v>
      </c>
      <c r="E18" s="313">
        <v>39</v>
      </c>
      <c r="F18" s="318">
        <v>35.897435897435898</v>
      </c>
      <c r="G18" s="318">
        <v>64.102564102564102</v>
      </c>
      <c r="H18" s="313">
        <v>426</v>
      </c>
      <c r="I18" s="318">
        <v>34.037558685446015</v>
      </c>
      <c r="J18" s="318">
        <v>65.962441314553985</v>
      </c>
      <c r="K18" s="313">
        <v>59</v>
      </c>
      <c r="L18" s="318">
        <v>1.6949152542372881</v>
      </c>
      <c r="M18" s="318">
        <v>98.305084745762713</v>
      </c>
      <c r="N18" s="313">
        <v>51</v>
      </c>
      <c r="O18" s="318">
        <v>7.8431372549019605</v>
      </c>
      <c r="P18" s="319">
        <v>92.156862745098039</v>
      </c>
    </row>
    <row r="19" spans="1:16" s="320" customFormat="1" ht="25.5" customHeight="1" x14ac:dyDescent="0.2">
      <c r="A19" s="316" t="s">
        <v>188</v>
      </c>
      <c r="B19" s="317">
        <v>536</v>
      </c>
      <c r="C19" s="318">
        <v>80.970149253731336</v>
      </c>
      <c r="D19" s="318">
        <v>19.029850746268657</v>
      </c>
      <c r="E19" s="313">
        <v>53</v>
      </c>
      <c r="F19" s="318">
        <v>73.584905660377359</v>
      </c>
      <c r="G19" s="318">
        <v>26.415094339622641</v>
      </c>
      <c r="H19" s="313">
        <v>506</v>
      </c>
      <c r="I19" s="318">
        <v>80.830039525691703</v>
      </c>
      <c r="J19" s="318">
        <v>19.169960474308301</v>
      </c>
      <c r="K19" s="313">
        <v>38</v>
      </c>
      <c r="L19" s="318">
        <v>86.842105263157904</v>
      </c>
      <c r="M19" s="318">
        <v>13.157894736842104</v>
      </c>
      <c r="N19" s="313">
        <v>26</v>
      </c>
      <c r="O19" s="318">
        <v>57.692307692307686</v>
      </c>
      <c r="P19" s="319">
        <v>42.307692307692307</v>
      </c>
    </row>
    <row r="20" spans="1:16" s="320" customFormat="1" ht="25.5" customHeight="1" x14ac:dyDescent="0.2">
      <c r="A20" s="316" t="s">
        <v>189</v>
      </c>
      <c r="B20" s="317">
        <v>281</v>
      </c>
      <c r="C20" s="318">
        <v>41.992882562277579</v>
      </c>
      <c r="D20" s="318">
        <v>58.007117437722421</v>
      </c>
      <c r="E20" s="313">
        <v>29</v>
      </c>
      <c r="F20" s="318">
        <v>24.137931034482758</v>
      </c>
      <c r="G20" s="318">
        <v>75.862068965517238</v>
      </c>
      <c r="H20" s="313">
        <v>267</v>
      </c>
      <c r="I20" s="318">
        <v>41.573033707865171</v>
      </c>
      <c r="J20" s="318">
        <v>58.426966292134829</v>
      </c>
      <c r="K20" s="313">
        <v>25</v>
      </c>
      <c r="L20" s="318">
        <v>16</v>
      </c>
      <c r="M20" s="318">
        <v>84</v>
      </c>
      <c r="N20" s="313">
        <v>2</v>
      </c>
      <c r="O20" s="318">
        <v>0</v>
      </c>
      <c r="P20" s="319">
        <v>100</v>
      </c>
    </row>
    <row r="21" spans="1:16" s="320" customFormat="1" ht="25.5" customHeight="1" x14ac:dyDescent="0.2">
      <c r="A21" s="316" t="s">
        <v>190</v>
      </c>
      <c r="B21" s="317">
        <v>483</v>
      </c>
      <c r="C21" s="318">
        <v>57.556935817805389</v>
      </c>
      <c r="D21" s="318">
        <v>42.443064182194618</v>
      </c>
      <c r="E21" s="313">
        <v>75</v>
      </c>
      <c r="F21" s="318">
        <v>49.333333333333336</v>
      </c>
      <c r="G21" s="318">
        <v>50.666666666666671</v>
      </c>
      <c r="H21" s="313">
        <v>446</v>
      </c>
      <c r="I21" s="318">
        <v>57.399103139013455</v>
      </c>
      <c r="J21" s="318">
        <v>42.600896860986545</v>
      </c>
      <c r="K21" s="313">
        <v>33</v>
      </c>
      <c r="L21" s="318">
        <v>42.424242424242422</v>
      </c>
      <c r="M21" s="318">
        <v>57.575757575757578</v>
      </c>
      <c r="N21" s="313">
        <v>27</v>
      </c>
      <c r="O21" s="318">
        <v>88.888888888888886</v>
      </c>
      <c r="P21" s="319">
        <v>11.111111111111111</v>
      </c>
    </row>
    <row r="22" spans="1:16" s="320" customFormat="1" ht="25.5" customHeight="1" x14ac:dyDescent="0.2">
      <c r="A22" s="316" t="s">
        <v>191</v>
      </c>
      <c r="B22" s="317">
        <v>767</v>
      </c>
      <c r="C22" s="318">
        <v>30.638852672750978</v>
      </c>
      <c r="D22" s="318">
        <v>69.361147327249014</v>
      </c>
      <c r="E22" s="313">
        <v>51</v>
      </c>
      <c r="F22" s="318">
        <v>39.215686274509807</v>
      </c>
      <c r="G22" s="318">
        <v>60.784313725490193</v>
      </c>
      <c r="H22" s="313">
        <v>618</v>
      </c>
      <c r="I22" s="318">
        <v>29.449838187702266</v>
      </c>
      <c r="J22" s="318">
        <v>70.550161812297731</v>
      </c>
      <c r="K22" s="313">
        <v>43</v>
      </c>
      <c r="L22" s="318">
        <v>11.627906976744185</v>
      </c>
      <c r="M22" s="318">
        <v>88.372093023255815</v>
      </c>
      <c r="N22" s="313">
        <v>100</v>
      </c>
      <c r="O22" s="318">
        <v>13</v>
      </c>
      <c r="P22" s="319">
        <v>87</v>
      </c>
    </row>
    <row r="23" spans="1:16" s="320" customFormat="1" ht="25.5" customHeight="1" x14ac:dyDescent="0.2">
      <c r="A23" s="316" t="s">
        <v>192</v>
      </c>
      <c r="B23" s="317">
        <v>680</v>
      </c>
      <c r="C23" s="318">
        <v>30.588235294117649</v>
      </c>
      <c r="D23" s="318">
        <v>69.411764705882348</v>
      </c>
      <c r="E23" s="313">
        <v>51</v>
      </c>
      <c r="F23" s="318">
        <v>29.411764705882355</v>
      </c>
      <c r="G23" s="318">
        <v>70.588235294117652</v>
      </c>
      <c r="H23" s="313">
        <v>641</v>
      </c>
      <c r="I23" s="318">
        <v>30.577223088923557</v>
      </c>
      <c r="J23" s="318">
        <v>69.42277691107644</v>
      </c>
      <c r="K23" s="313">
        <v>156</v>
      </c>
      <c r="L23" s="318">
        <v>8.3333333333333321</v>
      </c>
      <c r="M23" s="318">
        <v>91.666666666666657</v>
      </c>
      <c r="N23" s="313">
        <v>71</v>
      </c>
      <c r="O23" s="318">
        <v>8.4507042253521121</v>
      </c>
      <c r="P23" s="319">
        <v>91.549295774647888</v>
      </c>
    </row>
    <row r="24" spans="1:16" s="320" customFormat="1" ht="25.5" customHeight="1" x14ac:dyDescent="0.2">
      <c r="A24" s="316" t="s">
        <v>193</v>
      </c>
      <c r="B24" s="317">
        <v>1135</v>
      </c>
      <c r="C24" s="318">
        <v>28.017621145374449</v>
      </c>
      <c r="D24" s="318">
        <v>71.982378854625551</v>
      </c>
      <c r="E24" s="313">
        <v>63</v>
      </c>
      <c r="F24" s="318">
        <v>25.396825396825395</v>
      </c>
      <c r="G24" s="318">
        <v>74.603174603174608</v>
      </c>
      <c r="H24" s="313">
        <v>999</v>
      </c>
      <c r="I24" s="318">
        <v>25.125125125125123</v>
      </c>
      <c r="J24" s="318">
        <v>74.874874874874877</v>
      </c>
      <c r="K24" s="313">
        <v>246</v>
      </c>
      <c r="L24" s="318">
        <v>8.536585365853659</v>
      </c>
      <c r="M24" s="318">
        <v>91.463414634146346</v>
      </c>
      <c r="N24" s="313">
        <v>164</v>
      </c>
      <c r="O24" s="318">
        <v>14.02439024390244</v>
      </c>
      <c r="P24" s="319">
        <v>85.975609756097555</v>
      </c>
    </row>
    <row r="25" spans="1:16" s="320" customFormat="1" ht="25.5" customHeight="1" x14ac:dyDescent="0.2">
      <c r="A25" s="316" t="s">
        <v>194</v>
      </c>
      <c r="B25" s="317">
        <v>673</v>
      </c>
      <c r="C25" s="318">
        <v>51.708766716196145</v>
      </c>
      <c r="D25" s="318">
        <v>48.291233283803862</v>
      </c>
      <c r="E25" s="313">
        <v>76</v>
      </c>
      <c r="F25" s="318">
        <v>47.368421052631575</v>
      </c>
      <c r="G25" s="318">
        <v>52.631578947368418</v>
      </c>
      <c r="H25" s="313">
        <v>563</v>
      </c>
      <c r="I25" s="318">
        <v>49.733570159857905</v>
      </c>
      <c r="J25" s="318">
        <v>50.266429840142088</v>
      </c>
      <c r="K25" s="313">
        <v>64</v>
      </c>
      <c r="L25" s="318">
        <v>4.6875</v>
      </c>
      <c r="M25" s="318">
        <v>95.3125</v>
      </c>
      <c r="N25" s="313">
        <v>61</v>
      </c>
      <c r="O25" s="318">
        <v>13.114754098360656</v>
      </c>
      <c r="P25" s="319">
        <v>86.885245901639337</v>
      </c>
    </row>
    <row r="26" spans="1:16" s="320" customFormat="1" ht="25.5" customHeight="1" x14ac:dyDescent="0.2">
      <c r="A26" s="316" t="s">
        <v>195</v>
      </c>
      <c r="B26" s="317">
        <v>3104</v>
      </c>
      <c r="C26" s="318">
        <v>80.444587628865989</v>
      </c>
      <c r="D26" s="318">
        <v>19.555412371134022</v>
      </c>
      <c r="E26" s="313">
        <v>322</v>
      </c>
      <c r="F26" s="318">
        <v>85.093167701863365</v>
      </c>
      <c r="G26" s="318">
        <v>14.906832298136646</v>
      </c>
      <c r="H26" s="313">
        <v>2329</v>
      </c>
      <c r="I26" s="318">
        <v>79.56204379562044</v>
      </c>
      <c r="J26" s="318">
        <v>20.437956204379564</v>
      </c>
      <c r="K26" s="313">
        <v>206</v>
      </c>
      <c r="L26" s="318">
        <v>68.932038834951456</v>
      </c>
      <c r="M26" s="318">
        <v>31.067961165048541</v>
      </c>
      <c r="N26" s="313">
        <v>72</v>
      </c>
      <c r="O26" s="318">
        <v>70.833333333333343</v>
      </c>
      <c r="P26" s="319">
        <v>29.166666666666668</v>
      </c>
    </row>
    <row r="27" spans="1:16" s="320" customFormat="1" ht="51" customHeight="1" x14ac:dyDescent="0.2">
      <c r="A27" s="322" t="s">
        <v>196</v>
      </c>
      <c r="B27" s="317">
        <v>613</v>
      </c>
      <c r="C27" s="318">
        <v>67.69983686786297</v>
      </c>
      <c r="D27" s="318">
        <v>32.30016313213703</v>
      </c>
      <c r="E27" s="313">
        <v>41</v>
      </c>
      <c r="F27" s="318">
        <v>70.731707317073173</v>
      </c>
      <c r="G27" s="318">
        <v>29.268292682926827</v>
      </c>
      <c r="H27" s="313">
        <v>488</v>
      </c>
      <c r="I27" s="318">
        <v>68.442622950819683</v>
      </c>
      <c r="J27" s="318">
        <v>31.557377049180328</v>
      </c>
      <c r="K27" s="313">
        <v>34</v>
      </c>
      <c r="L27" s="318">
        <v>76.470588235294116</v>
      </c>
      <c r="M27" s="318">
        <v>23.52941176470588</v>
      </c>
      <c r="N27" s="313">
        <v>5</v>
      </c>
      <c r="O27" s="318">
        <v>40</v>
      </c>
      <c r="P27" s="319">
        <v>60</v>
      </c>
    </row>
    <row r="28" spans="1:16" s="320" customFormat="1" ht="25.5" customHeight="1" x14ac:dyDescent="0.2">
      <c r="A28" s="316" t="s">
        <v>197</v>
      </c>
      <c r="B28" s="317">
        <v>1182</v>
      </c>
      <c r="C28" s="318">
        <v>68.697123519458543</v>
      </c>
      <c r="D28" s="318">
        <v>31.302876480541453</v>
      </c>
      <c r="E28" s="313">
        <v>77</v>
      </c>
      <c r="F28" s="318">
        <v>67.532467532467535</v>
      </c>
      <c r="G28" s="318">
        <v>32.467532467532465</v>
      </c>
      <c r="H28" s="313">
        <v>1025</v>
      </c>
      <c r="I28" s="318">
        <v>68.878048780487802</v>
      </c>
      <c r="J28" s="318">
        <v>31.121951219512194</v>
      </c>
      <c r="K28" s="313">
        <v>60</v>
      </c>
      <c r="L28" s="318">
        <v>73.333333333333329</v>
      </c>
      <c r="M28" s="318">
        <v>26.666666666666668</v>
      </c>
      <c r="N28" s="313">
        <v>18</v>
      </c>
      <c r="O28" s="318">
        <v>66.666666666666657</v>
      </c>
      <c r="P28" s="319">
        <v>33.333333333333329</v>
      </c>
    </row>
    <row r="29" spans="1:16" s="320" customFormat="1" ht="25.5" customHeight="1" x14ac:dyDescent="0.2">
      <c r="A29" s="316" t="s">
        <v>198</v>
      </c>
      <c r="B29" s="317">
        <v>923</v>
      </c>
      <c r="C29" s="318">
        <v>50.595882990249187</v>
      </c>
      <c r="D29" s="318">
        <v>49.404117009750813</v>
      </c>
      <c r="E29" s="313">
        <v>122</v>
      </c>
      <c r="F29" s="318">
        <v>54.918032786885249</v>
      </c>
      <c r="G29" s="318">
        <v>45.081967213114751</v>
      </c>
      <c r="H29" s="313">
        <v>803</v>
      </c>
      <c r="I29" s="318">
        <v>51.058530510585307</v>
      </c>
      <c r="J29" s="318">
        <v>48.941469489414693</v>
      </c>
      <c r="K29" s="313">
        <v>115</v>
      </c>
      <c r="L29" s="318">
        <v>22.608695652173914</v>
      </c>
      <c r="M29" s="318">
        <v>77.391304347826079</v>
      </c>
      <c r="N29" s="313">
        <v>44</v>
      </c>
      <c r="O29" s="318">
        <v>47.727272727272727</v>
      </c>
      <c r="P29" s="319">
        <v>52.272727272727273</v>
      </c>
    </row>
    <row r="30" spans="1:16" s="320" customFormat="1" ht="25.5" customHeight="1" x14ac:dyDescent="0.2">
      <c r="A30" s="316" t="s">
        <v>199</v>
      </c>
      <c r="B30" s="317">
        <v>731</v>
      </c>
      <c r="C30" s="318">
        <v>93.433652530779753</v>
      </c>
      <c r="D30" s="318">
        <v>6.5663474692202461</v>
      </c>
      <c r="E30" s="313">
        <v>89</v>
      </c>
      <c r="F30" s="318">
        <v>94.382022471910105</v>
      </c>
      <c r="G30" s="318">
        <v>5.6179775280898872</v>
      </c>
      <c r="H30" s="313">
        <v>568</v>
      </c>
      <c r="I30" s="318">
        <v>93.661971830985919</v>
      </c>
      <c r="J30" s="318">
        <v>6.3380281690140841</v>
      </c>
      <c r="K30" s="313">
        <v>64</v>
      </c>
      <c r="L30" s="318">
        <v>89.0625</v>
      </c>
      <c r="M30" s="318">
        <v>10.9375</v>
      </c>
      <c r="N30" s="313">
        <v>10</v>
      </c>
      <c r="O30" s="318">
        <v>100</v>
      </c>
      <c r="P30" s="319">
        <v>0</v>
      </c>
    </row>
    <row r="31" spans="1:16" s="320" customFormat="1" ht="25.5" customHeight="1" x14ac:dyDescent="0.2">
      <c r="A31" s="316" t="s">
        <v>200</v>
      </c>
      <c r="B31" s="317">
        <v>356</v>
      </c>
      <c r="C31" s="318">
        <v>93.539325842696627</v>
      </c>
      <c r="D31" s="318">
        <v>6.4606741573033712</v>
      </c>
      <c r="E31" s="313">
        <v>150</v>
      </c>
      <c r="F31" s="318">
        <v>95.333333333333343</v>
      </c>
      <c r="G31" s="318">
        <v>4.666666666666667</v>
      </c>
      <c r="H31" s="313">
        <v>313</v>
      </c>
      <c r="I31" s="318">
        <v>93.610223642172514</v>
      </c>
      <c r="J31" s="318">
        <v>6.3897763578274756</v>
      </c>
      <c r="K31" s="313">
        <v>45</v>
      </c>
      <c r="L31" s="318">
        <v>93.333333333333329</v>
      </c>
      <c r="M31" s="318">
        <v>6.666666666666667</v>
      </c>
      <c r="N31" s="313">
        <v>32</v>
      </c>
      <c r="O31" s="318">
        <v>90.625</v>
      </c>
      <c r="P31" s="319">
        <v>9.375</v>
      </c>
    </row>
    <row r="32" spans="1:16" s="320" customFormat="1" ht="25.5" customHeight="1" x14ac:dyDescent="0.2">
      <c r="A32" s="323" t="s">
        <v>201</v>
      </c>
      <c r="B32" s="324">
        <v>1114</v>
      </c>
      <c r="C32" s="325">
        <v>51.795332136445239</v>
      </c>
      <c r="D32" s="325">
        <v>48.204667863554754</v>
      </c>
      <c r="E32" s="326">
        <v>89</v>
      </c>
      <c r="F32" s="325">
        <v>66.292134831460672</v>
      </c>
      <c r="G32" s="325">
        <v>33.707865168539328</v>
      </c>
      <c r="H32" s="326">
        <v>1041</v>
      </c>
      <c r="I32" s="325">
        <v>50.528338136407299</v>
      </c>
      <c r="J32" s="325">
        <v>49.471661863592701</v>
      </c>
      <c r="K32" s="326">
        <v>145</v>
      </c>
      <c r="L32" s="325">
        <v>23.448275862068964</v>
      </c>
      <c r="M32" s="325">
        <v>76.551724137931032</v>
      </c>
      <c r="N32" s="326">
        <v>77</v>
      </c>
      <c r="O32" s="325">
        <v>85.714285714285708</v>
      </c>
      <c r="P32" s="327">
        <v>14.285714285714285</v>
      </c>
    </row>
    <row r="33" spans="1:16" ht="21.75" customHeight="1" x14ac:dyDescent="0.2">
      <c r="A33" s="323" t="s">
        <v>202</v>
      </c>
      <c r="B33" s="328">
        <v>740</v>
      </c>
      <c r="C33" s="329">
        <v>68.918918918918919</v>
      </c>
      <c r="D33" s="329">
        <v>31.081081081081081</v>
      </c>
      <c r="E33" s="328">
        <v>74</v>
      </c>
      <c r="F33" s="318">
        <v>78.378378378378372</v>
      </c>
      <c r="G33" s="318">
        <v>21.621621621621621</v>
      </c>
      <c r="H33" s="328">
        <v>629</v>
      </c>
      <c r="I33" s="318">
        <v>68.362480127186004</v>
      </c>
      <c r="J33" s="318">
        <v>31.637519872813989</v>
      </c>
      <c r="K33" s="313">
        <v>40</v>
      </c>
      <c r="L33" s="318">
        <v>65</v>
      </c>
      <c r="M33" s="330">
        <v>35</v>
      </c>
      <c r="N33" s="331">
        <v>49</v>
      </c>
      <c r="O33" s="332">
        <v>75.510204081632651</v>
      </c>
      <c r="P33" s="333">
        <v>24.489795918367346</v>
      </c>
    </row>
    <row r="34" spans="1:16" ht="21.75" customHeight="1" x14ac:dyDescent="0.2">
      <c r="A34" s="323" t="s">
        <v>203</v>
      </c>
      <c r="B34" s="328">
        <v>196</v>
      </c>
      <c r="C34" s="329">
        <v>74.489795918367349</v>
      </c>
      <c r="D34" s="329">
        <v>25.510204081632654</v>
      </c>
      <c r="E34" s="328">
        <v>13</v>
      </c>
      <c r="F34" s="318">
        <v>84.615384615384613</v>
      </c>
      <c r="G34" s="318">
        <v>15.384615384615385</v>
      </c>
      <c r="H34" s="328">
        <v>177</v>
      </c>
      <c r="I34" s="318">
        <v>75.706214689265536</v>
      </c>
      <c r="J34" s="318">
        <v>24.293785310734464</v>
      </c>
      <c r="K34" s="313">
        <v>10</v>
      </c>
      <c r="L34" s="318">
        <v>90</v>
      </c>
      <c r="M34" s="330">
        <v>10</v>
      </c>
      <c r="N34" s="331">
        <v>37</v>
      </c>
      <c r="O34" s="332">
        <v>78.378378378378372</v>
      </c>
      <c r="P34" s="333">
        <v>21.621621621621621</v>
      </c>
    </row>
    <row r="35" spans="1:16" ht="21.75" customHeight="1" x14ac:dyDescent="0.2">
      <c r="A35" s="323" t="s">
        <v>204</v>
      </c>
      <c r="B35" s="328">
        <v>355</v>
      </c>
      <c r="C35" s="329">
        <v>84.507042253521121</v>
      </c>
      <c r="D35" s="329">
        <v>15.492957746478872</v>
      </c>
      <c r="E35" s="328">
        <v>25</v>
      </c>
      <c r="F35" s="318">
        <v>84</v>
      </c>
      <c r="G35" s="318">
        <v>16</v>
      </c>
      <c r="H35" s="328">
        <v>312</v>
      </c>
      <c r="I35" s="318">
        <v>83.974358974358978</v>
      </c>
      <c r="J35" s="318">
        <v>16.025641025641026</v>
      </c>
      <c r="K35" s="313">
        <v>5</v>
      </c>
      <c r="L35" s="318">
        <v>80</v>
      </c>
      <c r="M35" s="330">
        <v>20</v>
      </c>
      <c r="N35" s="331">
        <v>16</v>
      </c>
      <c r="O35" s="332">
        <v>81.25</v>
      </c>
      <c r="P35" s="333">
        <v>18.75</v>
      </c>
    </row>
    <row r="36" spans="1:16" ht="15.75" x14ac:dyDescent="0.25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6"/>
      <c r="M36" s="337"/>
      <c r="N36" s="338"/>
      <c r="O36" s="338"/>
    </row>
    <row r="37" spans="1:16" x14ac:dyDescent="0.2">
      <c r="M37" s="338"/>
      <c r="N37" s="338"/>
      <c r="O37" s="338"/>
    </row>
    <row r="38" spans="1:16" x14ac:dyDescent="0.2">
      <c r="M38" s="338"/>
      <c r="N38" s="338"/>
      <c r="O38" s="338"/>
    </row>
    <row r="39" spans="1:16" x14ac:dyDescent="0.2">
      <c r="M39" s="338"/>
      <c r="N39" s="338"/>
      <c r="O39" s="338"/>
    </row>
    <row r="40" spans="1:16" x14ac:dyDescent="0.2">
      <c r="M40" s="338"/>
      <c r="N40" s="338"/>
      <c r="O40" s="338"/>
    </row>
    <row r="41" spans="1:16" x14ac:dyDescent="0.2">
      <c r="M41" s="338"/>
      <c r="N41" s="338"/>
      <c r="O41" s="338"/>
    </row>
    <row r="42" spans="1:16" x14ac:dyDescent="0.2">
      <c r="M42" s="338"/>
      <c r="N42" s="338"/>
      <c r="O42" s="338"/>
    </row>
    <row r="43" spans="1:16" x14ac:dyDescent="0.2">
      <c r="M43" s="338"/>
      <c r="N43" s="338"/>
      <c r="O43" s="338"/>
    </row>
    <row r="44" spans="1:16" x14ac:dyDescent="0.2">
      <c r="M44" s="338"/>
      <c r="N44" s="338"/>
      <c r="O44" s="338"/>
    </row>
    <row r="45" spans="1:16" x14ac:dyDescent="0.2">
      <c r="M45" s="338"/>
      <c r="N45" s="338"/>
      <c r="O45" s="338"/>
    </row>
    <row r="46" spans="1:16" x14ac:dyDescent="0.2">
      <c r="M46" s="338"/>
      <c r="N46" s="338"/>
      <c r="O46" s="338"/>
    </row>
    <row r="47" spans="1:16" x14ac:dyDescent="0.2">
      <c r="M47" s="338"/>
      <c r="N47" s="338"/>
      <c r="O47" s="338"/>
    </row>
    <row r="48" spans="1:16" x14ac:dyDescent="0.2">
      <c r="M48" s="338"/>
      <c r="N48" s="338"/>
      <c r="O48" s="338"/>
    </row>
    <row r="49" spans="13:15" x14ac:dyDescent="0.2">
      <c r="M49" s="338"/>
      <c r="N49" s="338"/>
      <c r="O49" s="338"/>
    </row>
    <row r="50" spans="13:15" x14ac:dyDescent="0.2">
      <c r="M50" s="338"/>
      <c r="N50" s="338"/>
      <c r="O50" s="338"/>
    </row>
    <row r="51" spans="13:15" x14ac:dyDescent="0.2">
      <c r="M51" s="338"/>
      <c r="N51" s="338"/>
      <c r="O51" s="338"/>
    </row>
    <row r="52" spans="13:15" x14ac:dyDescent="0.2">
      <c r="M52" s="338"/>
      <c r="N52" s="338"/>
      <c r="O52" s="338"/>
    </row>
    <row r="53" spans="13:15" x14ac:dyDescent="0.2">
      <c r="M53" s="338"/>
      <c r="N53" s="338"/>
      <c r="O53" s="338"/>
    </row>
    <row r="54" spans="13:15" x14ac:dyDescent="0.2">
      <c r="M54" s="338"/>
      <c r="N54" s="338"/>
      <c r="O54" s="338"/>
    </row>
    <row r="55" spans="13:15" x14ac:dyDescent="0.2">
      <c r="M55" s="338"/>
      <c r="N55" s="338"/>
      <c r="O55" s="338"/>
    </row>
    <row r="56" spans="13:15" x14ac:dyDescent="0.2">
      <c r="M56" s="338"/>
      <c r="N56" s="338"/>
      <c r="O56" s="338"/>
    </row>
    <row r="57" spans="13:15" x14ac:dyDescent="0.2">
      <c r="M57" s="338"/>
      <c r="N57" s="338"/>
      <c r="O57" s="338"/>
    </row>
    <row r="58" spans="13:15" x14ac:dyDescent="0.2">
      <c r="M58" s="338"/>
      <c r="N58" s="338"/>
      <c r="O58" s="338"/>
    </row>
    <row r="59" spans="13:15" x14ac:dyDescent="0.2">
      <c r="M59" s="338"/>
      <c r="N59" s="338"/>
      <c r="O59" s="338"/>
    </row>
    <row r="60" spans="13:15" x14ac:dyDescent="0.2">
      <c r="M60" s="338"/>
      <c r="N60" s="338"/>
      <c r="O60" s="338"/>
    </row>
    <row r="61" spans="13:15" x14ac:dyDescent="0.2">
      <c r="M61" s="338"/>
      <c r="N61" s="338"/>
      <c r="O61" s="338"/>
    </row>
    <row r="62" spans="13:15" x14ac:dyDescent="0.2">
      <c r="M62" s="338"/>
      <c r="N62" s="338"/>
      <c r="O62" s="338"/>
    </row>
    <row r="63" spans="13:15" x14ac:dyDescent="0.2">
      <c r="M63" s="338"/>
      <c r="N63" s="338"/>
      <c r="O63" s="338"/>
    </row>
    <row r="64" spans="13:15" x14ac:dyDescent="0.2">
      <c r="M64" s="338"/>
      <c r="N64" s="338"/>
      <c r="O64" s="338"/>
    </row>
    <row r="65" spans="13:15" x14ac:dyDescent="0.2">
      <c r="M65" s="338"/>
      <c r="N65" s="338"/>
      <c r="O65" s="338"/>
    </row>
    <row r="66" spans="13:15" x14ac:dyDescent="0.2">
      <c r="M66" s="338"/>
      <c r="N66" s="338"/>
      <c r="O66" s="338"/>
    </row>
    <row r="67" spans="13:15" x14ac:dyDescent="0.2">
      <c r="M67" s="338"/>
      <c r="N67" s="338"/>
      <c r="O67" s="338"/>
    </row>
    <row r="68" spans="13:15" x14ac:dyDescent="0.2">
      <c r="M68" s="338"/>
      <c r="N68" s="338"/>
      <c r="O68" s="338"/>
    </row>
    <row r="69" spans="13:15" x14ac:dyDescent="0.2">
      <c r="M69" s="338"/>
      <c r="N69" s="338"/>
      <c r="O69" s="338"/>
    </row>
    <row r="70" spans="13:15" x14ac:dyDescent="0.2">
      <c r="M70" s="338"/>
      <c r="N70" s="338"/>
      <c r="O70" s="338"/>
    </row>
    <row r="71" spans="13:15" x14ac:dyDescent="0.2">
      <c r="M71" s="338"/>
      <c r="N71" s="338"/>
      <c r="O71" s="338"/>
    </row>
    <row r="72" spans="13:15" x14ac:dyDescent="0.2">
      <c r="M72" s="338"/>
      <c r="N72" s="338"/>
      <c r="O72" s="338"/>
    </row>
    <row r="73" spans="13:15" x14ac:dyDescent="0.2">
      <c r="M73" s="338"/>
      <c r="N73" s="338"/>
      <c r="O73" s="338"/>
    </row>
    <row r="74" spans="13:15" x14ac:dyDescent="0.2">
      <c r="M74" s="338"/>
      <c r="N74" s="338"/>
      <c r="O74" s="338"/>
    </row>
    <row r="75" spans="13:15" x14ac:dyDescent="0.2">
      <c r="M75" s="338"/>
      <c r="N75" s="338"/>
      <c r="O75" s="338"/>
    </row>
    <row r="76" spans="13:15" x14ac:dyDescent="0.2">
      <c r="M76" s="338"/>
      <c r="N76" s="338"/>
      <c r="O76" s="338"/>
    </row>
    <row r="77" spans="13:15" x14ac:dyDescent="0.2">
      <c r="M77" s="338"/>
      <c r="N77" s="338"/>
      <c r="O77" s="338"/>
    </row>
    <row r="78" spans="13:15" x14ac:dyDescent="0.2">
      <c r="M78" s="338"/>
      <c r="N78" s="338"/>
      <c r="O78" s="338"/>
    </row>
    <row r="79" spans="13:15" x14ac:dyDescent="0.2">
      <c r="M79" s="338"/>
      <c r="N79" s="338"/>
      <c r="O79" s="338"/>
    </row>
    <row r="80" spans="13:15" x14ac:dyDescent="0.2">
      <c r="M80" s="338"/>
      <c r="N80" s="338"/>
      <c r="O80" s="338"/>
    </row>
    <row r="81" spans="13:15" x14ac:dyDescent="0.2">
      <c r="M81" s="338"/>
      <c r="N81" s="338"/>
      <c r="O81" s="338"/>
    </row>
    <row r="82" spans="13:15" x14ac:dyDescent="0.2">
      <c r="M82" s="338"/>
      <c r="N82" s="338"/>
      <c r="O82" s="338"/>
    </row>
    <row r="83" spans="13:15" x14ac:dyDescent="0.2">
      <c r="M83" s="338"/>
      <c r="N83" s="338"/>
      <c r="O83" s="338"/>
    </row>
    <row r="84" spans="13:15" x14ac:dyDescent="0.2">
      <c r="M84" s="338"/>
      <c r="N84" s="338"/>
      <c r="O84" s="338"/>
    </row>
    <row r="85" spans="13:15" x14ac:dyDescent="0.2">
      <c r="M85" s="338"/>
      <c r="N85" s="338"/>
      <c r="O85" s="338"/>
    </row>
    <row r="86" spans="13:15" x14ac:dyDescent="0.2">
      <c r="M86" s="338"/>
      <c r="N86" s="338"/>
      <c r="O86" s="338"/>
    </row>
    <row r="87" spans="13:15" x14ac:dyDescent="0.2">
      <c r="M87" s="338"/>
      <c r="N87" s="338"/>
      <c r="O87" s="338"/>
    </row>
    <row r="88" spans="13:15" x14ac:dyDescent="0.2">
      <c r="M88" s="338"/>
      <c r="N88" s="338"/>
      <c r="O88" s="338"/>
    </row>
  </sheetData>
  <mergeCells count="8">
    <mergeCell ref="A4:A5"/>
    <mergeCell ref="A2:P2"/>
    <mergeCell ref="A1:P1"/>
    <mergeCell ref="B4:D4"/>
    <mergeCell ref="E4:G4"/>
    <mergeCell ref="H4:J4"/>
    <mergeCell ref="K4:M4"/>
    <mergeCell ref="N4:P4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4" t="s">
        <v>111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</row>
    <row r="2" spans="1:26" s="153" customFormat="1" ht="23.25" customHeight="1" x14ac:dyDescent="0.25">
      <c r="A2" s="364" t="s">
        <v>156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s="153" customFormat="1" ht="18.75" customHeight="1" x14ac:dyDescent="0.35">
      <c r="A3" s="365" t="s">
        <v>63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66"/>
      <c r="B5" s="368" t="s">
        <v>165</v>
      </c>
      <c r="C5" s="368"/>
      <c r="D5" s="368"/>
      <c r="E5" s="368"/>
      <c r="F5" s="368"/>
      <c r="G5" s="368" t="s">
        <v>167</v>
      </c>
      <c r="H5" s="368"/>
      <c r="I5" s="368"/>
      <c r="J5" s="368"/>
      <c r="K5" s="368"/>
      <c r="L5" s="368" t="s">
        <v>110</v>
      </c>
      <c r="M5" s="368"/>
      <c r="N5" s="368"/>
      <c r="O5" s="368"/>
      <c r="P5" s="368"/>
      <c r="Q5" s="368" t="s">
        <v>166</v>
      </c>
      <c r="R5" s="368"/>
      <c r="S5" s="368"/>
      <c r="T5" s="368"/>
      <c r="U5" s="368"/>
      <c r="V5" s="368" t="s">
        <v>168</v>
      </c>
      <c r="W5" s="368"/>
      <c r="X5" s="368"/>
      <c r="Y5" s="368"/>
      <c r="Z5" s="369"/>
    </row>
    <row r="6" spans="1:26" s="155" customFormat="1" ht="49.5" customHeight="1" x14ac:dyDescent="0.2">
      <c r="A6" s="367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user</cp:lastModifiedBy>
  <cp:lastPrinted>2018-04-23T13:39:39Z</cp:lastPrinted>
  <dcterms:created xsi:type="dcterms:W3CDTF">2014-02-06T10:14:24Z</dcterms:created>
  <dcterms:modified xsi:type="dcterms:W3CDTF">2018-04-23T14:04:05Z</dcterms:modified>
</cp:coreProperties>
</file>